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А\МО город Волхов\2026\23 июня 2026 - назн довыборов\РЕШЕНИЯ на сайт\"/>
    </mc:Choice>
  </mc:AlternateContent>
  <xr:revisionPtr revIDLastSave="0" documentId="8_{180DF2E4-8A63-4BC9-8C60-FF62B9083DE2}" xr6:coauthVersionLast="47" xr6:coauthVersionMax="47" xr10:uidLastSave="{00000000-0000-0000-0000-000000000000}"/>
  <bookViews>
    <workbookView xWindow="-120" yWindow="-120" windowWidth="29040" windowHeight="15840" tabRatio="670" activeTab="6" xr2:uid="{0A73A7B1-52AB-4612-AD93-5F9381B4A0EE}"/>
  </bookViews>
  <sheets>
    <sheet name="Пр.1-Доходы с ГАДБ" sheetId="1" r:id="rId1"/>
    <sheet name="Пр.2-Ведомств." sheetId="3" r:id="rId2"/>
    <sheet name="Пр.3-КФСР" sheetId="2" r:id="rId3"/>
    <sheet name="Пр.4-Адресн." sheetId="4" r:id="rId4"/>
    <sheet name="Пр.5-Источники" sheetId="6" r:id="rId5"/>
    <sheet name="Пр.6-Дорожн." sheetId="5" r:id="rId6"/>
    <sheet name="Пр.7-Резервн." sheetId="7" r:id="rId7"/>
  </sheets>
  <definedNames>
    <definedName name="_xlnm._FilterDatabase" localSheetId="0" hidden="1">'Пр.1-Доходы с ГАДБ'!$A$9:$E$154</definedName>
    <definedName name="_xlnm._FilterDatabase" localSheetId="1" hidden="1">'Пр.2-Ведомств.'!$A$9:$J$389</definedName>
    <definedName name="_xlnm._FilterDatabase" localSheetId="2" hidden="1">'Пр.3-КФСР'!$A$9:$D$42</definedName>
    <definedName name="_xlnm._FilterDatabase" localSheetId="3" hidden="1">'Пр.4-Адресн.'!$A$10:$HE$35</definedName>
    <definedName name="APPT" localSheetId="0">'Пр.1-Доходы с ГАДБ'!$B$12</definedName>
    <definedName name="FILE_NAME" localSheetId="4">#REF!</definedName>
    <definedName name="FILE_NAME" localSheetId="6">#REF!</definedName>
    <definedName name="FILE_NAME">#REF!</definedName>
    <definedName name="FIO" localSheetId="0">'Пр.1-Доходы с ГАДБ'!#REF!</definedName>
    <definedName name="FORM_CODE" localSheetId="4">#REF!</definedName>
    <definedName name="FORM_CODE" localSheetId="6">#REF!</definedName>
    <definedName name="FORM_CODE">#REF!</definedName>
    <definedName name="PARAMS" localSheetId="4">#REF!</definedName>
    <definedName name="PARAMS" localSheetId="6">#REF!</definedName>
    <definedName name="PARAMS">#REF!</definedName>
    <definedName name="PERIOD" localSheetId="4">#REF!</definedName>
    <definedName name="PERIOD" localSheetId="6">#REF!</definedName>
    <definedName name="PERIOD">#REF!</definedName>
    <definedName name="RANGE_NAMES" localSheetId="4">#REF!</definedName>
    <definedName name="RANGE_NAMES" localSheetId="6">#REF!</definedName>
    <definedName name="RANGE_NAMES">#REF!</definedName>
    <definedName name="REG_DATE" localSheetId="4">#REF!</definedName>
    <definedName name="REG_DATE" localSheetId="6">#REF!</definedName>
    <definedName name="REG_DATE">#REF!</definedName>
    <definedName name="REND_1" localSheetId="4">#REF!</definedName>
    <definedName name="REND_1" localSheetId="6">#REF!</definedName>
    <definedName name="REND_1">#REF!</definedName>
    <definedName name="SIGN" localSheetId="0">'Пр.1-Доходы с ГАДБ'!$B$12:$E$12</definedName>
    <definedName name="SRC_CODE" localSheetId="4">#REF!</definedName>
    <definedName name="SRC_CODE" localSheetId="6">#REF!</definedName>
    <definedName name="SRC_CODE">#REF!</definedName>
    <definedName name="SRC_KIND" localSheetId="4">#REF!</definedName>
    <definedName name="SRC_KIND" localSheetId="6">#REF!</definedName>
    <definedName name="SRC_KIND">#REF!</definedName>
    <definedName name="ДФ" localSheetId="4">#REF!</definedName>
    <definedName name="ДФ" localSheetId="6">#REF!</definedName>
    <definedName name="ДФ">#REF!</definedName>
    <definedName name="_xlnm.Print_Titles" localSheetId="0">'Пр.1-Доходы с ГАДБ'!$8:$9</definedName>
    <definedName name="_xlnm.Print_Titles" localSheetId="1">'Пр.2-Ведомств.'!$9:$9</definedName>
    <definedName name="_xlnm.Print_Titles" localSheetId="2">'Пр.3-КФСР'!$9:$9</definedName>
    <definedName name="_xlnm.Print_Titles" localSheetId="3">'Пр.4-Адресн.'!$9:$10</definedName>
    <definedName name="лл" localSheetId="4">#REF!</definedName>
    <definedName name="лл" localSheetId="6">#REF!</definedName>
    <definedName name="лл">#REF!</definedName>
    <definedName name="_xlnm.Print_Area" localSheetId="1">'Пр.2-Ведомств.'!$A$1:$J$389</definedName>
    <definedName name="_xlnm.Print_Area" localSheetId="2">'Пр.3-КФСР'!$A$1:$D$37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5" l="1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F11" i="7"/>
  <c r="H11" i="7" s="1"/>
  <c r="G19" i="7"/>
  <c r="E19" i="7"/>
  <c r="H18" i="7"/>
  <c r="H17" i="7"/>
  <c r="H16" i="7"/>
  <c r="H15" i="7"/>
  <c r="H14" i="7"/>
  <c r="H13" i="7"/>
  <c r="H12" i="7"/>
  <c r="H19" i="7" l="1"/>
  <c r="F19" i="7"/>
</calcChain>
</file>

<file path=xl/sharedStrings.xml><?xml version="1.0" encoding="utf-8"?>
<sst xmlns="http://schemas.openxmlformats.org/spreadsheetml/2006/main" count="3266" uniqueCount="670">
  <si>
    <t>УТВЕРЖДЕНО</t>
  </si>
  <si>
    <t>решением Совета депутатов МО город Волхов</t>
  </si>
  <si>
    <t>Волховского муниципального района</t>
  </si>
  <si>
    <t>Ленинградской области</t>
  </si>
  <si>
    <t>Приложение 1</t>
  </si>
  <si>
    <t>Наименование показателя</t>
  </si>
  <si>
    <t>Код бюджетной классификации</t>
  </si>
  <si>
    <t>Кассовое исполнение
 (тысяч рублей)</t>
  </si>
  <si>
    <t>главного админи-
стратора</t>
  </si>
  <si>
    <t>доходов бюджета</t>
  </si>
  <si>
    <t>АДМИНИСТРАЦИЯ ВОЛХОВСКОГО МУНИЦИПАЛЬНОГО РАЙОНА ЛЕНИНГРАДСКОЙ ОБЛАСТИ</t>
  </si>
  <si>
    <t>110</t>
  </si>
  <si>
    <t>НАЛОГОВЫЕ И НЕНАЛОГОВЫЕ ДОХОДЫ</t>
  </si>
  <si>
    <t>1 00 00000 00 0000</t>
  </si>
  <si>
    <t>000</t>
  </si>
  <si>
    <t>ДОХОДЫ ОТ ИСПОЛЬЗОВАНИЯ ИМУЩЕСТВА, НАХОДЯЩЕГОСЯ В ГОСУДАРСТВЕННОЙ И МУНИЦИПАЛЬНОЙ СОБСТВЕННОСТИ</t>
  </si>
  <si>
    <t>1 11 00000 00 0000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</si>
  <si>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</si>
  <si>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</si>
  <si>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</si>
  <si>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1 11 05070 00 0000</t>
  </si>
  <si>
    <t>Доходы от сдачи в аренду имущества, составляющего казну городских поселений (за исключением земельных участков)</t>
  </si>
  <si>
    <t>1 11 05075 13 0000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</si>
  <si>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</si>
  <si>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</si>
  <si>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</si>
  <si>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</si>
  <si>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</si>
  <si>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1 11 09045 13 0000</t>
  </si>
  <si>
    <t>ДОХОДЫ ОТ ОКАЗАНИЯ ПЛАТНЫХ УСЛУГ (РАБОТ) И КОМПЕНСАЦИИ ЗАТРАТ ГОСУДАРСТВА</t>
  </si>
  <si>
    <t>1 13 00000 00 0000</t>
  </si>
  <si>
    <t>Доходы от оказания платных услуг (работ)</t>
  </si>
  <si>
    <t>1 13 01000 00 0000</t>
  </si>
  <si>
    <t>Доходы от оказания информационных услуг</t>
  </si>
  <si>
    <t>1 13 01070 00 0000</t>
  </si>
  <si>
    <t>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</si>
  <si>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1 13 01076 13 0000</t>
  </si>
  <si>
    <t>Доходы от компенсации затрат государства</t>
  </si>
  <si>
    <t>1 13 02000 00 0000</t>
  </si>
  <si>
    <t>Прочие доходы от компенсации затрат государства</t>
  </si>
  <si>
    <t>1 13 02990 00 0000</t>
  </si>
  <si>
    <t>Прочие доходы от компенсации затрат бюджетов городских поселений</t>
  </si>
  <si>
    <t>1 13 02995 13 0000</t>
  </si>
  <si>
    <t>Прочие доходы от компенсации затрат бюджетов городских поселений (восстановительная стоимость зеленых насаждений)</t>
  </si>
  <si>
    <t>1 13 02995 13 0010</t>
  </si>
  <si>
    <t>Прочие доходы от компенсации затрат бюджетов городских поселений (возврат дебиторской задолженности прошлых лет)</t>
  </si>
  <si>
    <t>1 13 02995 13 0011</t>
  </si>
  <si>
    <t>ШТРАФЫ, САНКЦИИ, ВОЗМЕЩЕНИЕ УЩЕРБА</t>
  </si>
  <si>
    <t>1 16 00000 00 0000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</si>
  <si>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</si>
  <si>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</si>
  <si>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</si>
  <si>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</si>
  <si>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</si>
  <si>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1 16 07000 01 0000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</si>
  <si>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</si>
  <si>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1 16 07010 00 0000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</si>
  <si>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</si>
  <si>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1 16 07010 13 0000</t>
  </si>
  <si>
    <t>ПРОЧИЕ НЕНАЛОГОВЫЕ ДОХОДЫ</t>
  </si>
  <si>
    <t>1 17 00 000 00 0000</t>
  </si>
  <si>
    <t>Инициативные платежи</t>
  </si>
  <si>
    <t>1 17 15 000 00 0000</t>
  </si>
  <si>
    <t>150</t>
  </si>
  <si>
    <t>Инициативные платежи, зачисляемые в бюджеты городских поселений</t>
  </si>
  <si>
    <t>1 17 15030 13 0000</t>
  </si>
  <si>
    <t>Инициативные платежи, зачисляемые в бюджеты городских поселений (инициативные проекты, реализуемые в рамках областного закона от 16.02.2024 г. №10-оз «О содействии участию населения в осуществлении местного самоуправления в Ленинградской области»)</t>
  </si>
  <si>
    <t>1 17 15030 13 0001</t>
  </si>
  <si>
    <t>БЕЗВОЗМЕЗДНЫЕ ПОСТУПЛЕНИЯ</t>
  </si>
  <si>
    <t>2 00 00000 00 0000</t>
  </si>
  <si>
    <t>БЕЗВОЗМЕЗДНЫЕ ПОСТУПЛЕНИЯ ОТ ДРУГИХ БЮДЖЕТОВ БЮДЖЕТНОЙ СИСТЕМЫ РОССИЙСКОЙ ФЕДЕРАЦИИ</t>
  </si>
  <si>
    <t>2 02 00000 00 0000</t>
  </si>
  <si>
    <t>Дотации бюджетам бюджетной системы Российской Федерации</t>
  </si>
  <si>
    <t>2 02 10000 00 0000</t>
  </si>
  <si>
    <t>Прочие дотации</t>
  </si>
  <si>
    <t>2 02 19999 00 0000</t>
  </si>
  <si>
    <t>Прочие дотации бюджетам городских поселений</t>
  </si>
  <si>
    <t>2 02 19999 13 0000</t>
  </si>
  <si>
    <t>Субсидии бюджетам бюджетной системы Российской Федерации (межбюджетные субсидии)</t>
  </si>
  <si>
    <t>2 02 20000 00 0000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</si>
  <si>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</si>
  <si>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2 02 20216 00 0000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</si>
  <si>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</si>
  <si>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2 02 20216 13 0000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</si>
  <si>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</si>
  <si>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2 02 20302 00 0000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</si>
  <si>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</si>
  <si>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2 02 20302 13 0000</t>
  </si>
  <si>
    <t>Субсидии бюджетам на создание модельных муниципальных библиотек</t>
  </si>
  <si>
    <t>2 02 25454 00 0000</t>
  </si>
  <si>
    <t>Субсидии бюджетам городских поселений на создание модельных муниципальных библиотек</t>
  </si>
  <si>
    <t>2 02 25454 13 0000</t>
  </si>
  <si>
    <t>Субсидии бюджетам на реализацию мероприятий по обеспечению жильем молодых семей</t>
  </si>
  <si>
    <t>2 02 25497 00 0000</t>
  </si>
  <si>
    <t>Субсидии бюджетам городских поселений на реализацию мероприятий по обеспечению жильем молодых семей</t>
  </si>
  <si>
    <t>2 02 25497 13 0000</t>
  </si>
  <si>
    <t>Субсидии бюджетам на развитие сети учреждений культурно-досугового типа</t>
  </si>
  <si>
    <t>2 02 25513 00 0000</t>
  </si>
  <si>
    <t>Субсидии бюджетам городских поселений на развитие сети учреждений культурно-досугового типа</t>
  </si>
  <si>
    <t>2 02 25513 13 0000</t>
  </si>
  <si>
    <t>Субсидии бюджетам на реализацию программ формирования современной городской среды</t>
  </si>
  <si>
    <t>2 02 25555 00 0000</t>
  </si>
  <si>
    <t>Субсидии бюджетам городских поселений на реализацию программ формирования современной городской среды</t>
  </si>
  <si>
    <t>2 02 25555 13 0000</t>
  </si>
  <si>
    <t>Прочие субсидии</t>
  </si>
  <si>
    <t>2 02 29999 00 0000</t>
  </si>
  <si>
    <t>Прочие субсидии бюджетам городских поселений</t>
  </si>
  <si>
    <t>2 02 29999 13 0000</t>
  </si>
  <si>
    <t>Иные межбюджетные трансферты</t>
  </si>
  <si>
    <t>2 02 40000 00 0000</t>
  </si>
  <si>
    <t>Прочие межбюджетные трансферты, передаваемые бюджетам</t>
  </si>
  <si>
    <t>2 02 49999 00 0000</t>
  </si>
  <si>
    <t>Прочие межбюджетные трансферты, передаваемые бюджетам городских поселений</t>
  </si>
  <si>
    <t>2 02 49999 13 0000</t>
  </si>
  <si>
    <t>БЕЗВОЗМЕЗДНЫЕ ПОСТУПЛЕНИЯ ОТ НЕГОСУДАРСТВЕННЫХ ОРГАНИЗАЦИЙ</t>
  </si>
  <si>
    <t>2 04 00000 00 0000</t>
  </si>
  <si>
    <t>Безвозмездные поступления от негосударственных организаций в бюджеты городских поселений</t>
  </si>
  <si>
    <t>2 04 05000 13 0000</t>
  </si>
  <si>
    <t>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</si>
  <si>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2 04 05020 13 0000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</si>
  <si>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</si>
  <si>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</si>
  <si>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</si>
  <si>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</si>
  <si>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2 18 00 000 13 0000</t>
  </si>
  <si>
    <t>ВОЗВРАТ ОСТАТКОВ СУБСИДИЙ, СУБВЕНЦИЙ И ИНЫХ МЕЖБЮДЖЕТНЫХ ТРАНСФЕРТОВ, ИМЕЮЩИХ ЦЕЛЕВОЕ НАЗНАЧЕНИЕ, ПРОШЛЫХ ЛЕТ</t>
  </si>
  <si>
    <t>2 19 00000 00 0000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</si>
  <si>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</si>
  <si>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2 19 00000 13 0000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</si>
  <si>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</si>
  <si>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2 19 60010 13 0000</t>
  </si>
  <si>
    <t>КОМИТЕТ ФИНАНСОВ ВОЛХОВСКОГО МУНИЦИПАЛЬНОГО РАЙОНА ЛЕНИНГРАДСКОЙ ОБЛАСТИ</t>
  </si>
  <si>
    <t>111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</si>
  <si>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</si>
  <si>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2 02 16001 00 0000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</si>
  <si>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</si>
  <si>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</t>
  </si>
  <si>
    <t>КОМИТЕТ ПО УПРАВЛЕНИЮ МУНИЦИПАЛЬНЫМ ИМУЩЕСТВОМ ВОЛХОВСКОГО МУНИЦИПАЛЬНОГО РАЙОНА ЛЕНИНГРАДСКОЙ ОБЛАСТИ</t>
  </si>
  <si>
    <t>112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</si>
  <si>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</si>
  <si>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</si>
  <si>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</si>
  <si>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1 11 05013 13 0000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</si>
  <si>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</si>
  <si>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1 11 05020 00 0000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</si>
  <si>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</si>
  <si>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1 11 05025 13 0000</t>
  </si>
  <si>
    <t>ДОХОДЫ ОТ ПРОДАЖИ МАТЕРИАЛЬНЫХ И НЕМАТЕРИАЛЬНЫХ АКТИВОВ</t>
  </si>
  <si>
    <t>1 14 00000 00 0000</t>
  </si>
  <si>
    <t>Доходы от продажи квартир</t>
  </si>
  <si>
    <t>1 14 01000 00 0000</t>
  </si>
  <si>
    <t>Доходы от продажи квартир, находящихся в собственности городских поселений</t>
  </si>
  <si>
    <t>1 14 01050 13 0000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</si>
  <si>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</si>
  <si>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</t>
  </si>
  <si>
    <t>Доходы от реализации имущества, находящегося в собственности городских поселений, в части реализации основных средств по указанному имуществу</t>
  </si>
  <si>
    <t>1 14 02050 13 0000</t>
  </si>
  <si>
    <t>Доходы от реализации иного имущества, находящегося в собственности городских поселений, в части реализации основных средств по указанному имуществу</t>
  </si>
  <si>
    <t>1 14 02053 13 0000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</si>
  <si>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</si>
  <si>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1 14 06000 00 0000</t>
  </si>
  <si>
    <t>Доходы от продажи земельных участков, государственная собственность на которые не разграничена</t>
  </si>
  <si>
    <t>1 14 06010 00 0000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</si>
  <si>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</si>
  <si>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1 14 06013 13 0000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</si>
  <si>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</si>
  <si>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1 14 06020 00 0000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</si>
  <si>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</si>
  <si>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1 14 06025 13 0000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</si>
  <si>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</si>
  <si>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1 14 06300 00 0000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</si>
  <si>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</si>
  <si>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1 14 06310 00 0000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</si>
  <si>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</si>
  <si>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1 14 06313 13 0000</t>
  </si>
  <si>
    <t>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</si>
  <si>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1 14 14000 00 0000</t>
  </si>
  <si>
    <t>410</t>
  </si>
  <si>
    <t>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</si>
  <si>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1 14 14040 00 0000</t>
  </si>
  <si>
    <t>Денежные средства, полученные от реализации иного имущества, обращенного в собственность городского поселения, подлежащие зачислению в бюджет городского поселения (в части реализации основных средств по указанному имуществу)</t>
  </si>
  <si>
    <t>1 14 14040 13 0000</t>
  </si>
  <si>
    <t>ФЕДЕРАЛЬНАЯ НАЛОГОВАЯ СЛУЖБА</t>
  </si>
  <si>
    <t>182</t>
  </si>
  <si>
    <t>НАЛОГИ НА ПРИБЫЛЬ, ДОХОДЫ</t>
  </si>
  <si>
    <t>1 01 00000 00 0000</t>
  </si>
  <si>
    <t>Налог на доходы физических лиц</t>
  </si>
  <si>
    <t>1 01 02000 01 0000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</si>
  <si>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</si>
  <si>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1 01 02010 01 0000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</si>
  <si>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</si>
  <si>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1 01 02010 01 1000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</si>
  <si>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</si>
  <si>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1 01 02010 01 3000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</si>
  <si>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</si>
  <si>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1 01 02020 01 0000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</si>
  <si>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</si>
  <si>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1 01 02020 01 1000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</si>
  <si>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</si>
  <si>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1 01 02021 01 0000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</si>
  <si>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</si>
  <si>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1 01 02021 01 1000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</si>
  <si>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</si>
  <si>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1 01 02022 01 0000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</si>
  <si>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</si>
  <si>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1 01 02022 01 1000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</si>
  <si>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</si>
  <si>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1 01 02030 01 0000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</si>
  <si>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</si>
  <si>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1 01 02030 01 1000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</si>
  <si>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</si>
  <si>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1 01 02030 01 3000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</si>
  <si>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</si>
  <si>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1 01 02080 01 0000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</si>
  <si>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</si>
  <si>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1 01 02080 01 1000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</si>
  <si>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</si>
  <si>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1 01 02130 01 0000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</si>
  <si>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</si>
  <si>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1 01 02130 01 1000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</si>
  <si>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</si>
  <si>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1 01 02140 01 0000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</si>
  <si>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</si>
  <si>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1 01 02140 01 1000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</si>
  <si>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</si>
  <si>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1 01 02150 01 0000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</si>
  <si>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</si>
  <si>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1 01 02150 01 1000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</si>
  <si>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</si>
  <si>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1 01 02210 01 0000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</si>
  <si>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</si>
  <si>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1 01 02210 01 1000</t>
  </si>
  <si>
    <t>НАЛОГИ НА ТОВАРЫ (РАБОТЫ, УСЛУГИ), РЕАЛИЗУЕМЫЕ НА ТЕРРИТОРИИ РОССИЙСКОЙ ФЕДЕРАЦИИ</t>
  </si>
  <si>
    <t>1 03 00000 00 0000</t>
  </si>
  <si>
    <t>Акцизы по подакцизным товарам (продукции), производимым на территории Российской Федерации</t>
  </si>
  <si>
    <t>1 03 02000 01 0000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</si>
  <si>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</si>
  <si>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</si>
  <si>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</si>
  <si>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</si>
  <si>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</si>
  <si>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</si>
  <si>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</si>
  <si>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</si>
  <si>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</si>
  <si>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</si>
  <si>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</si>
  <si>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</si>
  <si>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</si>
  <si>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</si>
  <si>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</si>
  <si>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</t>
  </si>
  <si>
    <t>НАЛОГИ НА ИМУЩЕСТВО</t>
  </si>
  <si>
    <t>1 06 00000 00 0000</t>
  </si>
  <si>
    <t>Налог на имущество физических лиц</t>
  </si>
  <si>
    <t>1 06 01000 00 0000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</si>
  <si>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</si>
  <si>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1 06 01030 13 0000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</si>
  <si>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</si>
  <si>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1 06 01030 13 1000</t>
  </si>
  <si>
    <t>Земельный налог</t>
  </si>
  <si>
    <t>1 06 06000 00 0000</t>
  </si>
  <si>
    <t>Земельный налог с организаций</t>
  </si>
  <si>
    <t>1 06 06030 00 0000</t>
  </si>
  <si>
    <t>Земельный налог с организаций, обладающих земельным участком, расположенным в границах городских поселений</t>
  </si>
  <si>
    <t>1 06 06033 13 0000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</si>
  <si>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</si>
  <si>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1 06 06033 13 1000</t>
  </si>
  <si>
    <t>Земельный налог с физических лиц</t>
  </si>
  <si>
    <t>1 06 06040 00 0000</t>
  </si>
  <si>
    <t>Земельный налог с физических лиц, обладающих земельным участком, расположенным в границах городских поселений</t>
  </si>
  <si>
    <t>1 06 06043 13 0000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</si>
  <si>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</si>
  <si>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1 06 06043 13 1000</t>
  </si>
  <si>
    <t>ВСЕГО ДОХОДОВ</t>
  </si>
  <si>
    <t>Приложение 4</t>
  </si>
  <si>
    <t>Наименование раздела, подраздела</t>
  </si>
  <si>
    <t>Раздел, Подраздел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</si>
  <si>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</si>
  <si>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</si>
  <si>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</si>
  <si>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</si>
  <si>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</si>
  <si>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</si>
  <si>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</si>
  <si>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</si>
  <si>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</si>
  <si>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</si>
  <si>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</si>
  <si>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</si>
  <si>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</si>
  <si>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</si>
  <si>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</si>
  <si>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</si>
  <si>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</si>
  <si>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04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</si>
  <si>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</si>
  <si>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</si>
  <si>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</si>
  <si>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</si>
  <si>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</si>
  <si>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</si>
  <si>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</si>
  <si>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</si>
  <si>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</si>
  <si>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02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</si>
  <si>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</si>
  <si>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</si>
  <si>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</si>
  <si>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</si>
  <si>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КУЛЬТУРА, КИНЕМАТОГРАФИЯ</t>
  </si>
  <si>
    <t xml:space="preserve">Культура 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</si>
  <si>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</si>
  <si>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</si>
  <si>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</si>
  <si>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</si>
  <si>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 xml:space="preserve">Физическая культура </t>
  </si>
  <si>
    <t>Массовый спорт</t>
  </si>
  <si>
    <t>13</t>
  </si>
  <si>
    <t>Приложение 6</t>
  </si>
  <si>
    <t>Наименование</t>
  </si>
  <si>
    <t>Код главного распорядителя</t>
  </si>
  <si>
    <t>Код раздела, подраздела</t>
  </si>
  <si>
    <t>Код целевой статьи</t>
  </si>
  <si>
    <t>Код вида расходов</t>
  </si>
  <si>
    <t>СОВЕТ ДЕПУТАТОВ МУНИЦИПАЛЬНОГО ОБРАЗОВАНИЯ ГОРОД ВОЛХОВ ВОЛХОВСКОГО МУНИЦИПАЛЬНОГО РАЙОНА ЛЕНИНГРАДСКОЙ ОБЛАСТИ</t>
  </si>
  <si>
    <t>002</t>
  </si>
  <si>
    <t>Обеспечение деятельности органов местного самоуправления</t>
  </si>
  <si>
    <t>67</t>
  </si>
  <si>
    <t>0</t>
  </si>
  <si>
    <t>00000</t>
  </si>
  <si>
    <t>Обеспечение деятельности аппаратов органов местного самоуправления</t>
  </si>
  <si>
    <t>3</t>
  </si>
  <si>
    <t>Непрограммные расходы</t>
  </si>
  <si>
    <t>Исполнение функций органов местного самоуправления</t>
  </si>
  <si>
    <t>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</si>
  <si>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</si>
  <si>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</si>
  <si>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Социальное обеспечение и иные выплаты населению</t>
  </si>
  <si>
    <t>Иные бюджетные ассигнования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</si>
  <si>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</si>
  <si>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80050</t>
  </si>
  <si>
    <t>Межбюджетные трансферты</t>
  </si>
  <si>
    <t xml:space="preserve">Иные межбюджетные трансферты на осуществление полномочий в части внешнего муниципального финансового контроля МО город Волхов,  в соответствии с заключенным соглашением </t>
  </si>
  <si>
    <t>80070</t>
  </si>
  <si>
    <t>Муниципальная программа МО город Волхов "Устойчивое общественное развитие в МО город Волхов"</t>
  </si>
  <si>
    <t>Комплексы процессных мероприятий</t>
  </si>
  <si>
    <t>4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</si>
  <si>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</si>
  <si>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</si>
  <si>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20010</t>
  </si>
  <si>
    <t>Муниципальная программа МО город Волхов "Развитие культуры в МО город Волхов"</t>
  </si>
  <si>
    <t>Комплекс процессных мероприятий "Развитие и содержание муниципальных учреждений культуры МО город Волхов"</t>
  </si>
  <si>
    <t xml:space="preserve">Хозяйственное обеспечение деятельности муниципальных учреждений социальной сферы </t>
  </si>
  <si>
    <t>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</si>
  <si>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</si>
  <si>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Субсидии на оказание финансовой помощи советам ветеранов, организациям инвалидов</t>
  </si>
  <si>
    <t>06080</t>
  </si>
  <si>
    <t>Предоставление субсидий бюджетным, автономным учреждениям и иным некоммерческим организациям</t>
  </si>
  <si>
    <t>Непрограммные расходы бюджета МО город Волхов</t>
  </si>
  <si>
    <t>68</t>
  </si>
  <si>
    <t>9</t>
  </si>
  <si>
    <t>Субсидии АНО «Санаторий-профилакторий «Волхов» для проведения ремонта пункта временного размещения и питания  лиц,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</t>
  </si>
  <si>
    <t>06050</t>
  </si>
  <si>
    <t>Обеспечение деятельности муниципальных учреждений</t>
  </si>
  <si>
    <t>00170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</si>
  <si>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</si>
  <si>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03060</t>
  </si>
  <si>
    <t xml:space="preserve">Оценка недвижимости, признание прав и регулирование отношений по муниципальной собственности </t>
  </si>
  <si>
    <t>20040</t>
  </si>
  <si>
    <t>Другие обязательства органов местного самоуправления</t>
  </si>
  <si>
    <t>20050</t>
  </si>
  <si>
    <t>Содержание муниципального имущества</t>
  </si>
  <si>
    <t>20130</t>
  </si>
  <si>
    <t xml:space="preserve">Резервный фонд исполнительно-распорядительного органа МО город Волхов </t>
  </si>
  <si>
    <t>20450</t>
  </si>
  <si>
    <t>Муниципальная программа МО город Волхов "Безопасность МО город Волхов"</t>
  </si>
  <si>
    <t>Комплекс процессных мероприятий "Проведение мероприятий по гражданской обороне"</t>
  </si>
  <si>
    <t xml:space="preserve">Проведение мероприятий по гражданской обороне </t>
  </si>
  <si>
    <t>20070</t>
  </si>
  <si>
    <t>Обслуживание, эксплуатация и ремонт сооружений гражданской обороны</t>
  </si>
  <si>
    <t>20360</t>
  </si>
  <si>
    <t>Обслуживание местной системы оповещения на территории Волховского муниципального района</t>
  </si>
  <si>
    <t>F0650</t>
  </si>
  <si>
    <t>Комплекс процессных мероприятий "Предупреждение и ликвидация чрезвычайных ситуаций"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</si>
  <si>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</si>
  <si>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20620</t>
  </si>
  <si>
    <t>Комплекс процессных мероприятий "Обеспечение первичных мер пожарной безопасности"</t>
  </si>
  <si>
    <t>Проведение мероприятий по пожарной безопасности</t>
  </si>
  <si>
    <t>20080</t>
  </si>
  <si>
    <t>Комплекс процессных мероприятий "Реализация мероприятий по обеспечению правопорядка и профилактики правонарушений"</t>
  </si>
  <si>
    <t xml:space="preserve">Стимулирование участия граждан в охране общественного порядка </t>
  </si>
  <si>
    <t>20090</t>
  </si>
  <si>
    <t>Эксплуатация в МО город Волхов аппаратно-программного комплекса автоматизированной системы "Безопасный город"</t>
  </si>
  <si>
    <t>20100</t>
  </si>
  <si>
    <t>Муниципальные проекты</t>
  </si>
  <si>
    <t>5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</si>
  <si>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</si>
  <si>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</si>
  <si>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20110</t>
  </si>
  <si>
    <t>Муниципальная программа МО город Волхов "Развитие автомобильных дорог в МО город Волхов"</t>
  </si>
  <si>
    <t>Комплекс процессных мероприятий "Содержание автомобильных дорог общего пользования местного значения"</t>
  </si>
  <si>
    <t>Приобретение дорожной техники и другого имущества, необходимого для функционирования и содержания автодорог</t>
  </si>
  <si>
    <t>20670</t>
  </si>
  <si>
    <t>Комплекс процессных мероприятий "Проведение мероприятий по обеспечению безопасности дорожного движения"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</si>
  <si>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</si>
  <si>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</si>
  <si>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</si>
  <si>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Паспортизация автомобильных дорог и искусственных сооружений</t>
  </si>
  <si>
    <t>9Д046</t>
  </si>
  <si>
    <t>Муниципальный проект МО город Волхов "Обеспечение устойчивого функционирования сети автомобильных дорог МО город Волхов "</t>
  </si>
  <si>
    <t>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</si>
  <si>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9Д138</t>
  </si>
  <si>
    <t>Капитальные вложения в объекты государственной (муниципальной) собственности</t>
  </si>
  <si>
    <t>Проведение ремонта дворовых территорий многоквартирных домов, проездов к дворовым территориям многоквартирных домов</t>
  </si>
  <si>
    <t>9Д238</t>
  </si>
  <si>
    <t>Проведение мероприятий по обеспечению безопасности дорожного движения</t>
  </si>
  <si>
    <t>FД161</t>
  </si>
  <si>
    <t>Устройство проездов к земельным участкам, выделенным под ИЖС, в том числе участникам СВО и многодетным семьям</t>
  </si>
  <si>
    <t>FД162</t>
  </si>
  <si>
    <t>Поддержка развития общественной инфраструктуры муниципального значения</t>
  </si>
  <si>
    <t>S4840</t>
  </si>
  <si>
    <t>Отраслевые проекты</t>
  </si>
  <si>
    <t>7</t>
  </si>
  <si>
    <t>Отраслевой проект "Развитие и приведение в нормативное состояние автомобильных дорог общего пользования"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</si>
  <si>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</si>
  <si>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SД150</t>
  </si>
  <si>
    <t>Комплекс процессных мероприятий "Реализация проектов местных инициатив граждан"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</si>
  <si>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</si>
  <si>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S5130</t>
  </si>
  <si>
    <t xml:space="preserve">Проведение топографо-геодезических, картографических и землеустроительных работ </t>
  </si>
  <si>
    <t>20530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</si>
  <si>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</si>
  <si>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</si>
  <si>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Муниципальная программа МО город Волхов "Обеспечение качественным жильем граждан на территории МО город Волхов"</t>
  </si>
  <si>
    <t>Региональные проекты</t>
  </si>
  <si>
    <t>2</t>
  </si>
  <si>
    <t>Региональный проект "Жилье"</t>
  </si>
  <si>
    <t>И2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</si>
  <si>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</si>
  <si>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67484</t>
  </si>
  <si>
    <t>Обеспечение устойчивого сокращения непригодного для проживания жилищного фонда (за счет средств местного бюджета)</t>
  </si>
  <si>
    <t>6748S</t>
  </si>
  <si>
    <t>Комплекс процессных мероприятий "Улучшение жилищных условий граждан"</t>
  </si>
  <si>
    <t xml:space="preserve">Взносы на капитальный ремонт общего имущества многоквартирных домов в НО "Фонд капитального ремонта многоквартирных домов Ленинградской области"  </t>
  </si>
  <si>
    <t>20020</t>
  </si>
  <si>
    <t>Проведение мероприятий по ликвидации (сносу) аварийного жилищного фонда</t>
  </si>
  <si>
    <t>20200</t>
  </si>
  <si>
    <t>Проведение ремонта и содержание муниципального жилищного фонда</t>
  </si>
  <si>
    <t>20180</t>
  </si>
  <si>
    <t xml:space="preserve">Проведение прочих мероприятий в области жилищного хозяйства </t>
  </si>
  <si>
    <t>20190</t>
  </si>
  <si>
    <t>Субсидии ООО "Волховское ЖХ" на выполнение работ по установке источников бесперебойного питания для обеспечения надежности электроснабжения индивидуальных тепловых пунктов, расположенных в многоквартирных жилых домах</t>
  </si>
  <si>
    <t>9Т082</t>
  </si>
  <si>
    <t>Комплекс процессных мероприятий "Содействие развитию инфраструктуры муниципальных образований"</t>
  </si>
  <si>
    <t>Бюджетные инвестиции в объекты капитального строительства объектов коммунального хозяйства собственности муниципальных образований</t>
  </si>
  <si>
    <t>20490</t>
  </si>
  <si>
    <t>Комплекс процессных мероприятий "Устойчивое функционирование коммунальной инфраструктуры"</t>
  </si>
  <si>
    <t>Содержание коммунальных объектов, в том числе обеспечение их функционирования</t>
  </si>
  <si>
    <t>20900</t>
  </si>
  <si>
    <t>Отраслевой проект "Эффективное обращение с отходами производства и потребления на территории Ленинградской области"</t>
  </si>
  <si>
    <t>Проведение мероприятий по созданию мест (площадок) накопления твердых коммунальных отходов</t>
  </si>
  <si>
    <t>S4790</t>
  </si>
  <si>
    <t>Субсидии организациям, оказывающим банные услуги физическим лицам</t>
  </si>
  <si>
    <t>06070</t>
  </si>
  <si>
    <t>Муниципальный проект МО город Волхов "Повышение энергоэффективности в МО город Волхов"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</si>
  <si>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</si>
  <si>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20350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</si>
  <si>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</si>
  <si>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Проведение мероприятий по ликвидации мест несанкционированного размещения отходов и озеленение</t>
  </si>
  <si>
    <t>60560</t>
  </si>
  <si>
    <t>Комплекс процессных мероприятий "Снижение аварийности на муниципальной сети автомобильных дорог"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</si>
  <si>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</si>
  <si>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20230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</si>
  <si>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</si>
  <si>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20250</t>
  </si>
  <si>
    <t>Расходы на оплату электроэнергии за уличное освещение</t>
  </si>
  <si>
    <t>F0450</t>
  </si>
  <si>
    <t>Расходы на оплату по энергосервисным контрактам, заключенным муниципальными образованиями на  модернизацию системы наружного (уличного) освещения</t>
  </si>
  <si>
    <t>F0460</t>
  </si>
  <si>
    <t>Муниципальная программа МО город Волхов "Формирование комфортной городской среды в МО город Волхов"</t>
  </si>
  <si>
    <t>Региональный проект "Формирование комфортной городской среды"</t>
  </si>
  <si>
    <t>И4</t>
  </si>
  <si>
    <t>Реализация программ формирования современной городской среды</t>
  </si>
  <si>
    <t>55550</t>
  </si>
  <si>
    <t>Комплекс процессных мероприятий "Благоустройство территорий МО город Волхов"</t>
  </si>
  <si>
    <t xml:space="preserve">Проведение прочих мероприятий по благоустройству </t>
  </si>
  <si>
    <t>20270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</si>
  <si>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 с участием негосударственных организаций и физических лиц, в том числе в рамках инициативных проектов</t>
  </si>
  <si>
    <t>20870</t>
  </si>
  <si>
    <t>Муниципальный проект МО город Волхов "Благоустройство дворовых и общественных пространств"</t>
  </si>
  <si>
    <t>Проведение мероприятий по благоустройству дворовых территорий и общественных зон</t>
  </si>
  <si>
    <t>20650</t>
  </si>
  <si>
    <t>Отраслевой проект "Благоустройство общественных, дворовых пространств и цифровизация городского хозяйства"</t>
  </si>
  <si>
    <t>Реализация мероприятий по благоустройству дворовых территорий муниципальных образований Ленинградской области</t>
  </si>
  <si>
    <t>S4750</t>
  </si>
  <si>
    <t xml:space="preserve">Муниципальная программа МО город Волхов "Молодежь МО город Волхов" 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</si>
  <si>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</si>
  <si>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</si>
  <si>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S5160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</si>
  <si>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</si>
  <si>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Муниципальный проект МО город Волхов "Борьба с борщевиком Сосновского"</t>
  </si>
  <si>
    <t>Проведение мероприятий по обработке от борщевика Сосновского</t>
  </si>
  <si>
    <t>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</si>
  <si>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</si>
  <si>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</si>
  <si>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F0550</t>
  </si>
  <si>
    <t>Отраслевой проект "Благоустройство сельских территорий"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</si>
  <si>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</si>
  <si>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S4310</t>
  </si>
  <si>
    <t xml:space="preserve">Организация ритуальных услуг и содержание мест захоронения </t>
  </si>
  <si>
    <t>20260</t>
  </si>
  <si>
    <t>Создание безопасных условий в муниципальных учреждениях</t>
  </si>
  <si>
    <t>20560</t>
  </si>
  <si>
    <t>Комплекс процессных мероприятий "Участие в молодежных массовых мероприятиях и молодежных объединениях"</t>
  </si>
  <si>
    <t xml:space="preserve">Поддержка деятельности молодежных организаций и объединений, молодежных инициатив и развитие волонтерского движения </t>
  </si>
  <si>
    <t>20280</t>
  </si>
  <si>
    <t>Реализация проекта "Губернаторский молодежный трудовой отряд"</t>
  </si>
  <si>
    <t>20290</t>
  </si>
  <si>
    <t xml:space="preserve">Проведение молодежных массовых мероприятий, образовательных форумов и форумов молодежных проектов </t>
  </si>
  <si>
    <t>20430</t>
  </si>
  <si>
    <t>Поддержка содействия трудовой адаптации и занятости молодежи</t>
  </si>
  <si>
    <t>S4330</t>
  </si>
  <si>
    <t xml:space="preserve">Комплекс процессных мероприятий "Поддержка молодых семей и пропаганда семейных ценностей" </t>
  </si>
  <si>
    <t xml:space="preserve">Поддержка молодых семей и пропаганда семейных ценностей </t>
  </si>
  <si>
    <t>20300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</si>
  <si>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</si>
  <si>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20330</t>
  </si>
  <si>
    <t>Региональный проект "Семейные ценности и инфраструктура культуры"</t>
  </si>
  <si>
    <t>Я5</t>
  </si>
  <si>
    <t>Создание модельных муниципальных библиотек</t>
  </si>
  <si>
    <t>54540</t>
  </si>
  <si>
    <t>Развитие сети учреждений культурно-досугового типа</t>
  </si>
  <si>
    <t>55130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</si>
  <si>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</si>
  <si>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Укрепление материально-технической базы муниципальных учреждений</t>
  </si>
  <si>
    <t>20570</t>
  </si>
  <si>
    <t>Комплекс процессных мероприятий "Сохранение и развитие народной культуры и самодеятельного творчества в МО город Волхов"</t>
  </si>
  <si>
    <t>Организация и проведение праздничных мероприятий</t>
  </si>
  <si>
    <t>20310</t>
  </si>
  <si>
    <t>Организация и проведение мероприятий в сфере культуры</t>
  </si>
  <si>
    <t>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</si>
  <si>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</si>
  <si>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60410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</si>
  <si>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</si>
  <si>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S0360</t>
  </si>
  <si>
    <t>Муниципальный проект МО город Волхов "Создание выставочного пространства в МБУК "КИЦ им. А.С. Пушкина"</t>
  </si>
  <si>
    <t>Отраслевой проект "Развитие инфраструктуры культуры"</t>
  </si>
  <si>
    <t>Реализация мероприятий по проведению капитального ремонта объектов культуры</t>
  </si>
  <si>
    <t>20550</t>
  </si>
  <si>
    <t>Доплаты к пенсиям муниципальных служащих</t>
  </si>
  <si>
    <t>03050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</si>
  <si>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</si>
  <si>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</si>
  <si>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>L4970</t>
  </si>
  <si>
    <t>Муниципальная программа МО город Волхов "Развитие физической культуры и спорта в МО город Волхов"</t>
  </si>
  <si>
    <t xml:space="preserve">Комплекс процессных мероприятий "Развитие физической культуры и массового спорта в МО город Волхов" </t>
  </si>
  <si>
    <t>Проведение тренировочных занятий по плаванию групп подготовки спортивного резерва</t>
  </si>
  <si>
    <t>20510</t>
  </si>
  <si>
    <t xml:space="preserve">Организация, проведение и участие в физкультурных мероприятиях и спортивных соревнованиях </t>
  </si>
  <si>
    <t>20520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</si>
  <si>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</si>
  <si>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20540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</si>
  <si>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</si>
  <si>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Реализация мероприятий по внедрению Всероссийского физкультурно-спортивного комплекса "Готов к труду и обороне" (ГТО)</t>
  </si>
  <si>
    <t>60220</t>
  </si>
  <si>
    <t>Муниципальный проект МО город Волхов "Благоустройство и развитие Лыжной базы "Двугорье"</t>
  </si>
  <si>
    <t>Отраслевой проект "Развитие объектов физической культуры и спорта"</t>
  </si>
  <si>
    <t>Реализация мероприятий по проведению капитального ремонта объектов физической культуры и спорта</t>
  </si>
  <si>
    <t>S4060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</si>
  <si>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</si>
  <si>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Проектирование и устройство системы уличного освещения с внедрением энергосберегающего оборудования</t>
  </si>
  <si>
    <t xml:space="preserve"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(в том числе проектно-изыскательские работы) </t>
  </si>
  <si>
    <t>Строительство распределительного газопровода для газоснабжения микрорайона Пороги в г. Волхов</t>
  </si>
  <si>
    <t>Переселение граждан из аварийного жилищного фонда</t>
  </si>
  <si>
    <t>Проведение ремонта улиц, дорог, дворовых территорий многоквартирных домов, ремонт, устройство и благоустройство тротуаров, а также объектов дорожного хозяйства</t>
  </si>
  <si>
    <t>Приведение в нормативное состояние автомобильных дорог общего пользования, обеспечивающих доступ к садоводческим некоммерческим товариществам на территории МО город Волхов</t>
  </si>
  <si>
    <t>Ремонтные работы в МБУК "Волховский городской Дворец культуры"</t>
  </si>
  <si>
    <t>Ремонтные работы в МБУК "Волховский культурно-информационный центр им. А.С.Пушкина"</t>
  </si>
  <si>
    <t>Ремонтные работы в  МБУС "Волховский физкультурно-спортивный центр "Волхов"</t>
  </si>
  <si>
    <t>Ремонтные работы в городском защищенном сооружении по Волховскому пр., стр. 10а</t>
  </si>
  <si>
    <t>Проведение работ по благоустройству дворовой территории (в том числе устройство парковочных карманов и обустройство пешеходных дорожек) многоквартирных домов №№38,38а,40б по ул. Калинина</t>
  </si>
  <si>
    <t>Устройство инфраструктуры для развития велодвижения в МО город Волхов</t>
  </si>
  <si>
    <t>Ремонт уличного освещения с прокладкой подземных кабельных линий на общественной территории Привокзальной площади</t>
  </si>
  <si>
    <t xml:space="preserve">Ремонтные работы в помещениях муниципальных квартир </t>
  </si>
  <si>
    <t>Ремонт крыльца с установкой пандуса для маломобильных групп населения у жилого дома №26/11 по ул. Кирова</t>
  </si>
  <si>
    <t>ВСЕГО по адресной программе</t>
  </si>
  <si>
    <t xml:space="preserve"> Наименование показателя</t>
  </si>
  <si>
    <t xml:space="preserve">ОСТАТКИ СРЕДСТВ ДОРОЖНОГО ФОНДА НА 01 ЯНВАРЯ 2025 года </t>
  </si>
  <si>
    <t>ОБЪЕМ ДОХОДОВ БЮДЖЕТА ОТ ИСТОЧНИКОВ, ОПРЕДЕЛЕННЫХ РЕШЕНИЕМ СОВЕТА ДЕПУТАТОВ О СОЗДАНИИ ДОРОЖНОГО ФОНДА, всего</t>
  </si>
  <si>
    <t>Местный бюджет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</si>
  <si>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</si>
  <si>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Областной бюджет</t>
  </si>
  <si>
    <t>Безвозмездные поступления от других бюджетов бюджетной системы Российской Федерации на финансовое обеспечение дорожной деятельности</t>
  </si>
  <si>
    <t>Районный бюджет</t>
  </si>
  <si>
    <t>ОБЪЕМ СРЕДСТВ ДОРОЖНОГО ФОНДА, всего</t>
  </si>
  <si>
    <t>Местный бюджет, в том числе за счет остатков местного бюджета на 01.01.2025 г.</t>
  </si>
  <si>
    <t xml:space="preserve">ОСТАТКИ СРЕДСТВ ДОРОЖНОГО ФОНДА НА 01 ЯНВАРЯ 2026 года </t>
  </si>
  <si>
    <t xml:space="preserve">Показатели исполнения 
бюджета муниципального образования город Волхов за 2025 год
по доходам по кодам классификации доходов бюджетов  </t>
  </si>
  <si>
    <t>Показатели исполнения 
бюджета муниципального образования город Волхов за 2025 год
по расходам по ведомственной структуре расходов бюджетов</t>
  </si>
  <si>
    <t>ВСЕГО РАСХОДОВ</t>
  </si>
  <si>
    <t>Показатели исполнения 
бюджета муниципального образования город Волхов за 2025 год
по расходам по разделам и подразделам классификации расходов бюджетов</t>
  </si>
  <si>
    <t>Приложение 2</t>
  </si>
  <si>
    <t>Приложение 3</t>
  </si>
  <si>
    <t xml:space="preserve">Показатели исполнения 
бюджета муниципального образования город Волхов за 2025 год
по адресной программе капитальных вложений и ремонтных работ </t>
  </si>
  <si>
    <t>к решениию Совета депутатов МО город Волхов</t>
  </si>
  <si>
    <t xml:space="preserve">Отчет
об использовании бюджетных ассигнований муниципального  
дорожного фонда муниципального образования город Волхов за 2025 год </t>
  </si>
  <si>
    <t>Утвержденные бюджетные назначения 
(тысяч рублей)</t>
  </si>
  <si>
    <t>Кассовое исполнение 
(тысяч рублей)</t>
  </si>
  <si>
    <t>Отклонение от  плана
(тысяч рублей)</t>
  </si>
  <si>
    <t>Приложение 5</t>
  </si>
  <si>
    <t>Код источника финансирования дефицита бюджета по бюджетной классификации</t>
  </si>
  <si>
    <t>111 00 00 00 00 00 0000 000</t>
  </si>
  <si>
    <t>Источники внутреннего финансирования бюджета</t>
  </si>
  <si>
    <t>111 01 00 00 00 00 0000 000</t>
  </si>
  <si>
    <t>Изменение остатков средств на счетах по учету средств бюджетов</t>
  </si>
  <si>
    <t>111 01 05 00 00 00 0000 000</t>
  </si>
  <si>
    <t>Увеличение остатков средств бюджетов</t>
  </si>
  <si>
    <t>111 01 05 00 00 00 0000 500</t>
  </si>
  <si>
    <t>Увеличение прочих остатков средств бюджетов</t>
  </si>
  <si>
    <t>111 01 05 02 00 00 0000 500</t>
  </si>
  <si>
    <t>Увеличение прочих остатков денежных средств бюджетов</t>
  </si>
  <si>
    <t>111 01 05 02 01 00 0000 510</t>
  </si>
  <si>
    <t>Увеличение прочих остатков денежных средств бюджетов городских поселений</t>
  </si>
  <si>
    <t>111 01 05 02 01 13 0000 510</t>
  </si>
  <si>
    <t>Уменьшение остатков средств бюджетов</t>
  </si>
  <si>
    <t>111 01 05 00 00 00 0000 600</t>
  </si>
  <si>
    <t>Уменьшение прочих остатков средств бюджетов</t>
  </si>
  <si>
    <t>111 01 05 02 00 00 0000 600</t>
  </si>
  <si>
    <t>Уменьшение прочих остатков денежных средств бюджетов</t>
  </si>
  <si>
    <t>111 01 05 02 01 00 0000 610</t>
  </si>
  <si>
    <t>Уменьшение прочих остатков денежных средств бюджетов городских  поселений</t>
  </si>
  <si>
    <t>111 01 05 02 01 13 0000 610</t>
  </si>
  <si>
    <t>ВСЕГО ИСТОЧНИКОВ ФИНАНСИРОВАНИЯ ДЕФИЦИТА</t>
  </si>
  <si>
    <t>Показатели исполнения 
бюджета муниципального образования город Волхов за 2025 год
по источникам внутреннего финансирования дефицита по кодам классификации источников финансирования дефицитов бюджетов</t>
  </si>
  <si>
    <t>Молодежная политика</t>
  </si>
  <si>
    <t>Приложение 7</t>
  </si>
  <si>
    <t>Наименование подраздела</t>
  </si>
  <si>
    <t>Раздел, подраздел</t>
  </si>
  <si>
    <t>Наименование муниципального правового акта</t>
  </si>
  <si>
    <t>Наименование расходования средств резервного фонда</t>
  </si>
  <si>
    <t>Размер утвержденного резервного фонда 
(тысяч рублей)</t>
  </si>
  <si>
    <t>Размер уточненного резервного фонда 
(тысяч рублей)</t>
  </si>
  <si>
    <t>Размер использованного резервного фонда 
(тысяч рублей)</t>
  </si>
  <si>
    <t>Остаток неиспользованного резервного фонда 
(тысяч рублей)</t>
  </si>
  <si>
    <t>Резервные фонды</t>
  </si>
  <si>
    <t>0111</t>
  </si>
  <si>
    <t>Резервный фонд исполнительно-распорядительного органа МО город Волхов</t>
  </si>
  <si>
    <t>0502</t>
  </si>
  <si>
    <t>ВСЕГО СРЕДСТВ РЕЗЕРВНОГО ФОНДА</t>
  </si>
  <si>
    <t>Постановление администрации Волховского муниципального района от 31.01.2025 г. №285</t>
  </si>
  <si>
    <t>0113</t>
  </si>
  <si>
    <t>Постановление администрации Волховского муниципального района от 12.05.2025 г. №1615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</si>
  <si>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№5-195/2024 и от 23.01.2025 г. по делу №5-9/2025</t>
  </si>
  <si>
    <t>Постановление администрации Волховского муниципального района от 23.05.2025 г. №1867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</si>
  <si>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постановлений об административном правонарушении от 17.12.2024 г. по делу №5-300/2024 и от 17.12.2024 г. по делу №5-274/2024</t>
  </si>
  <si>
    <t>Постановление администрации Волховского муниципального района от 23.05.2025 г. №1868</t>
  </si>
  <si>
    <t>На финансирование непредвиденных расходов для выполнения работ по установке источника бесперебойного питания с целью обеспечения надежности электроснабжения индивидуального теплового пункта, расположенного в многоквартирном жилом доме, по адресу: г. Волхов, ул. Комсомольская, д.19</t>
  </si>
  <si>
    <t>Постановление администрации Волховского муниципального района от 10.07.2025 г. №2514</t>
  </si>
  <si>
    <t>На финансирование неотложных и непредвиденных работ по ремонту объектов жилищно-коммунального хозяйства для закупки насосного оборудования канализационной насосной станции перекачки хозбытовых сточных вод от жилых многоквартирных домов №10, 10а, и 10б по ул. Федюнинского г. Волхов</t>
  </si>
  <si>
    <t>Постановление администрации Волховского муниципального района от 11.07.2025 г. №2563</t>
  </si>
  <si>
    <t>На финансирование непредвиденных расходов для проведения строительной экспертизы "Канатного городка", расположенного в городе Волхове по пр. Державина</t>
  </si>
  <si>
    <t>0503</t>
  </si>
  <si>
    <t>Постановление администрации Волховского муниципального района от 21.08.2025 г. №3050</t>
  </si>
  <si>
    <t>0408</t>
  </si>
  <si>
    <t>Отчет 
об использовании средств резервного фонда администрации Волховского муниципального района
 по бюджету МО город Волхов за 2025 год</t>
  </si>
  <si>
    <t>На финансирование непредвиденных расходов для оплаты административного штрафа за совершение административного правонарушения, предусмотренного частью 2.1 статьи 17.15 КоАП РФ с целью исполнения постановления об административном правонарушении от 30.09.2024 г. по делу №5-151/2024</t>
  </si>
  <si>
    <t>На финансирование непредвиденных расходов для выполнения мероприятий, связанных с осуществлением регулярных перевозок пассажиров и багажа автомобильным транспортом по регулируемым тарифам по муниципальным маршрутам в границах МО город Волхов</t>
  </si>
  <si>
    <t>-</t>
  </si>
  <si>
    <t xml:space="preserve">от 23 июня 2026 года №25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</si>
</sst>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?"/>
    <numFmt numFmtId="166" formatCode="#,##0.00&quot;р.&quot;"/>
    <numFmt numFmtId="167" formatCode="_-* #,##0.00_р_._-;\-* #,##0.00_р_._-;_-* &quot;-&quot;??_р_._-;_-@_-"/>
    <numFmt numFmtId="168" formatCode="0;\-0;&quot;-&quot;"/>
    <numFmt numFmtId="169" formatCode="0.0;\-0.0;&quot;-&quot;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color rgb="FFFF0000"/>
      <name val="Arial Cyr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  <font>
      <b/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167" fontId="4" fillId="0" borderId="0" applyFont="0" applyFill="0" applyBorder="0" applyAlignment="0" applyProtection="0"/>
    <xf numFmtId="0" fontId="2" fillId="0" borderId="0"/>
    <xf numFmtId="0" fontId="1" fillId="0" borderId="0"/>
    <xf numFmtId="0" fontId="29" fillId="0" borderId="0"/>
    <xf numFmtId="0" fontId="2" fillId="0" borderId="0"/>
    <xf numFmtId="0" fontId="30" fillId="0" borderId="0"/>
  </cellStyleXfs>
  <cellXfs count="235">
    <xf numFmtId="0" fontId="0" fillId="0" borderId="0" xfId="0"/>
    <xf numFmtId="0" fontId="5" fillId="0" borderId="0" xfId="2" applyFont="1" applyAlignment="1">
      <alignment horizontal="right" vertical="center"/>
    </xf>
    <xf numFmtId="0" fontId="3" fillId="0" borderId="0" xfId="3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5" fillId="0" borderId="0" xfId="2" applyFont="1" applyAlignment="1">
      <alignment horizontal="right"/>
    </xf>
    <xf numFmtId="0" fontId="2" fillId="0" borderId="0" xfId="3"/>
    <xf numFmtId="0" fontId="14" fillId="0" borderId="0" xfId="3" applyFont="1"/>
    <xf numFmtId="49" fontId="9" fillId="0" borderId="1" xfId="3" applyNumberFormat="1" applyFont="1" applyBorder="1" applyAlignment="1">
      <alignment horizontal="left" vertical="center" wrapText="1"/>
    </xf>
    <xf numFmtId="164" fontId="9" fillId="0" borderId="1" xfId="3" applyNumberFormat="1" applyFont="1" applyBorder="1" applyAlignment="1">
      <alignment horizontal="right" vertical="center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15" fillId="0" borderId="0" xfId="3" applyFont="1" applyAlignment="1">
      <alignment horizontal="right"/>
    </xf>
    <xf numFmtId="49" fontId="14" fillId="0" borderId="0" xfId="3" applyNumberFormat="1" applyFont="1"/>
    <xf numFmtId="164" fontId="6" fillId="0" borderId="0" xfId="3" applyNumberFormat="1" applyFont="1" applyAlignment="1">
      <alignment horizontal="right" vertical="center"/>
    </xf>
    <xf numFmtId="0" fontId="2" fillId="0" borderId="0" xfId="3" applyAlignment="1">
      <alignment horizontal="right"/>
    </xf>
    <xf numFmtId="49" fontId="2" fillId="0" borderId="0" xfId="3" applyNumberFormat="1"/>
    <xf numFmtId="164" fontId="13" fillId="0" borderId="0" xfId="3" applyNumberFormat="1" applyFont="1" applyAlignment="1">
      <alignment horizontal="right" vertical="center"/>
    </xf>
    <xf numFmtId="164" fontId="16" fillId="0" borderId="0" xfId="3" applyNumberFormat="1" applyFont="1"/>
    <xf numFmtId="0" fontId="2" fillId="0" borderId="0" xfId="3" applyAlignment="1">
      <alignment horizontal="center"/>
    </xf>
    <xf numFmtId="49" fontId="9" fillId="0" borderId="2" xfId="3" applyNumberFormat="1" applyFont="1" applyBorder="1" applyAlignment="1">
      <alignment horizontal="right" vertical="center" wrapText="1"/>
    </xf>
    <xf numFmtId="49" fontId="9" fillId="0" borderId="2" xfId="3" applyNumberFormat="1" applyFont="1" applyBorder="1" applyAlignment="1">
      <alignment horizontal="right" vertical="center"/>
    </xf>
    <xf numFmtId="0" fontId="19" fillId="0" borderId="0" xfId="4" applyFont="1" applyAlignment="1">
      <alignment vertical="center"/>
    </xf>
    <xf numFmtId="0" fontId="20" fillId="0" borderId="1" xfId="7" applyFont="1" applyBorder="1" applyAlignment="1">
      <alignment horizontal="center" vertical="center"/>
    </xf>
    <xf numFmtId="164" fontId="10" fillId="2" borderId="1" xfId="7" applyNumberFormat="1" applyFont="1" applyFill="1" applyBorder="1" applyAlignment="1">
      <alignment horizontal="right" vertical="center"/>
    </xf>
    <xf numFmtId="164" fontId="10" fillId="0" borderId="1" xfId="7" applyNumberFormat="1" applyFont="1" applyBorder="1" applyAlignment="1">
      <alignment horizontal="right" vertical="center"/>
    </xf>
    <xf numFmtId="164" fontId="5" fillId="0" borderId="1" xfId="7" applyNumberFormat="1" applyFont="1" applyBorder="1" applyAlignment="1">
      <alignment horizontal="right" vertical="center"/>
    </xf>
    <xf numFmtId="164" fontId="19" fillId="0" borderId="1" xfId="7" applyNumberFormat="1" applyFont="1" applyBorder="1" applyAlignment="1">
      <alignment horizontal="right" vertical="center"/>
    </xf>
    <xf numFmtId="164" fontId="21" fillId="0" borderId="1" xfId="7" applyNumberFormat="1" applyFont="1" applyBorder="1" applyAlignment="1">
      <alignment horizontal="right" vertical="center"/>
    </xf>
    <xf numFmtId="164" fontId="5" fillId="0" borderId="1" xfId="7" applyNumberFormat="1" applyFont="1" applyBorder="1" applyAlignment="1">
      <alignment horizontal="right" vertical="center" wrapText="1"/>
    </xf>
    <xf numFmtId="164" fontId="21" fillId="2" borderId="1" xfId="7" applyNumberFormat="1" applyFont="1" applyFill="1" applyBorder="1" applyAlignment="1">
      <alignment horizontal="right" vertical="center"/>
    </xf>
    <xf numFmtId="4" fontId="22" fillId="0" borderId="0" xfId="4" applyNumberFormat="1" applyFont="1" applyAlignment="1">
      <alignment vertical="top"/>
    </xf>
    <xf numFmtId="164" fontId="19" fillId="0" borderId="1" xfId="7" applyNumberFormat="1" applyFont="1" applyBorder="1" applyAlignment="1">
      <alignment horizontal="right" vertical="center" wrapText="1"/>
    </xf>
    <xf numFmtId="0" fontId="19" fillId="0" borderId="0" xfId="4" applyFont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23" fillId="0" borderId="0" xfId="4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right" vertical="center" wrapText="1"/>
    </xf>
    <xf numFmtId="49" fontId="8" fillId="0" borderId="3" xfId="1" applyNumberFormat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9" fillId="0" borderId="0" xfId="1" applyFont="1"/>
    <xf numFmtId="165" fontId="8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right" vertical="center" wrapText="1"/>
    </xf>
    <xf numFmtId="49" fontId="3" fillId="0" borderId="3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right" vertical="center"/>
    </xf>
    <xf numFmtId="0" fontId="6" fillId="0" borderId="0" xfId="1" applyFont="1"/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right" vertical="center"/>
    </xf>
    <xf numFmtId="4" fontId="11" fillId="0" borderId="0" xfId="1" applyNumberFormat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 applyAlignment="1">
      <alignment horizontal="left"/>
    </xf>
    <xf numFmtId="0" fontId="9" fillId="0" borderId="0" xfId="1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" applyNumberFormat="1" applyFont="1"/>
    <xf numFmtId="49" fontId="8" fillId="3" borderId="1" xfId="1" applyNumberFormat="1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>
      <alignment horizontal="right" vertical="center" wrapText="1"/>
    </xf>
    <xf numFmtId="49" fontId="8" fillId="3" borderId="3" xfId="1" applyNumberFormat="1" applyFont="1" applyFill="1" applyBorder="1" applyAlignment="1">
      <alignment horizontal="lef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49" fontId="13" fillId="0" borderId="1" xfId="3" applyNumberFormat="1" applyFont="1" applyBorder="1" applyAlignment="1">
      <alignment horizontal="center" vertical="center" wrapText="1"/>
    </xf>
    <xf numFmtId="49" fontId="5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49" fontId="3" fillId="0" borderId="0" xfId="3" applyNumberFormat="1" applyFont="1" applyAlignment="1">
      <alignment horizontal="left" vertical="center"/>
    </xf>
    <xf numFmtId="49" fontId="5" fillId="0" borderId="0" xfId="3" applyNumberFormat="1" applyFont="1" applyAlignment="1">
      <alignment horizontal="right" vertical="center"/>
    </xf>
    <xf numFmtId="49" fontId="5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49" fontId="17" fillId="0" borderId="0" xfId="3" applyNumberFormat="1" applyFont="1" applyAlignment="1">
      <alignment horizontal="right" vertical="center"/>
    </xf>
    <xf numFmtId="49" fontId="17" fillId="0" borderId="0" xfId="3" applyNumberFormat="1" applyFont="1" applyAlignment="1">
      <alignment vertical="center"/>
    </xf>
    <xf numFmtId="49" fontId="17" fillId="0" borderId="0" xfId="3" applyNumberFormat="1" applyFont="1" applyAlignment="1">
      <alignment horizontal="center" vertical="center"/>
    </xf>
    <xf numFmtId="0" fontId="9" fillId="0" borderId="0" xfId="3" applyFont="1" applyAlignment="1">
      <alignment vertical="center"/>
    </xf>
    <xf numFmtId="0" fontId="13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left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49" fontId="9" fillId="0" borderId="3" xfId="3" applyNumberFormat="1" applyFont="1" applyBorder="1" applyAlignment="1">
      <alignment horizontal="left" vertical="center"/>
    </xf>
    <xf numFmtId="49" fontId="9" fillId="0" borderId="4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49" fontId="6" fillId="0" borderId="2" xfId="3" applyNumberFormat="1" applyFont="1" applyBorder="1" applyAlignment="1">
      <alignment horizontal="right" vertical="center" wrapText="1"/>
    </xf>
    <xf numFmtId="49" fontId="6" fillId="0" borderId="3" xfId="3" applyNumberFormat="1" applyFont="1" applyBorder="1" applyAlignment="1">
      <alignment horizontal="left" vertical="center"/>
    </xf>
    <xf numFmtId="49" fontId="6" fillId="0" borderId="2" xfId="3" applyNumberFormat="1" applyFont="1" applyBorder="1" applyAlignment="1">
      <alignment horizontal="right" vertical="center"/>
    </xf>
    <xf numFmtId="49" fontId="6" fillId="0" borderId="4" xfId="3" applyNumberFormat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164" fontId="6" fillId="0" borderId="1" xfId="3" applyNumberFormat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49" fontId="9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" xfId="3" applyFont="1" applyBorder="1" applyAlignment="1">
      <alignment horizontal="right" vertical="center"/>
    </xf>
    <xf numFmtId="0" fontId="6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right" vertical="center"/>
    </xf>
    <xf numFmtId="0" fontId="9" fillId="0" borderId="3" xfId="3" applyFont="1" applyBorder="1" applyAlignment="1">
      <alignment horizontal="left" vertical="center"/>
    </xf>
    <xf numFmtId="166" fontId="6" fillId="0" borderId="1" xfId="2" applyNumberFormat="1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left" vertical="center" wrapText="1"/>
    </xf>
    <xf numFmtId="164" fontId="9" fillId="0" borderId="1" xfId="3" applyNumberFormat="1" applyFont="1" applyBorder="1" applyAlignment="1">
      <alignment vertical="center"/>
    </xf>
    <xf numFmtId="49" fontId="9" fillId="0" borderId="0" xfId="3" applyNumberFormat="1" applyFont="1" applyAlignment="1">
      <alignment vertical="center"/>
    </xf>
    <xf numFmtId="49" fontId="9" fillId="0" borderId="0" xfId="3" applyNumberFormat="1" applyFont="1" applyAlignment="1">
      <alignment horizontal="right" vertical="center"/>
    </xf>
    <xf numFmtId="164" fontId="9" fillId="0" borderId="0" xfId="3" applyNumberFormat="1" applyFont="1" applyAlignment="1">
      <alignment horizontal="right" vertical="center"/>
    </xf>
    <xf numFmtId="164" fontId="9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49" fontId="6" fillId="4" borderId="1" xfId="3" applyNumberFormat="1" applyFont="1" applyFill="1" applyBorder="1" applyAlignment="1">
      <alignment horizontal="left" vertical="center" wrapText="1"/>
    </xf>
    <xf numFmtId="49" fontId="6" fillId="4" borderId="1" xfId="3" applyNumberFormat="1" applyFont="1" applyFill="1" applyBorder="1" applyAlignment="1">
      <alignment horizontal="center" vertical="center" wrapText="1"/>
    </xf>
    <xf numFmtId="49" fontId="9" fillId="4" borderId="2" xfId="3" applyNumberFormat="1" applyFont="1" applyFill="1" applyBorder="1" applyAlignment="1">
      <alignment horizontal="right" vertical="center" wrapText="1"/>
    </xf>
    <xf numFmtId="49" fontId="9" fillId="4" borderId="3" xfId="3" applyNumberFormat="1" applyFont="1" applyFill="1" applyBorder="1" applyAlignment="1">
      <alignment horizontal="left" vertical="center"/>
    </xf>
    <xf numFmtId="49" fontId="9" fillId="4" borderId="2" xfId="3" applyNumberFormat="1" applyFont="1" applyFill="1" applyBorder="1" applyAlignment="1">
      <alignment horizontal="right" vertical="center"/>
    </xf>
    <xf numFmtId="49" fontId="9" fillId="4" borderId="4" xfId="3" applyNumberFormat="1" applyFont="1" applyFill="1" applyBorder="1" applyAlignment="1">
      <alignment horizontal="center" vertical="center"/>
    </xf>
    <xf numFmtId="0" fontId="9" fillId="4" borderId="1" xfId="3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right" vertical="center"/>
    </xf>
    <xf numFmtId="0" fontId="6" fillId="4" borderId="1" xfId="3" applyFont="1" applyFill="1" applyBorder="1" applyAlignment="1">
      <alignment horizontal="center" vertical="center" wrapText="1"/>
    </xf>
    <xf numFmtId="49" fontId="6" fillId="4" borderId="2" xfId="3" applyNumberFormat="1" applyFont="1" applyFill="1" applyBorder="1" applyAlignment="1">
      <alignment horizontal="right" vertical="center" wrapText="1"/>
    </xf>
    <xf numFmtId="49" fontId="6" fillId="4" borderId="3" xfId="3" applyNumberFormat="1" applyFont="1" applyFill="1" applyBorder="1" applyAlignment="1">
      <alignment horizontal="left" vertical="center"/>
    </xf>
    <xf numFmtId="49" fontId="6" fillId="4" borderId="2" xfId="3" applyNumberFormat="1" applyFont="1" applyFill="1" applyBorder="1" applyAlignment="1">
      <alignment horizontal="right" vertical="center"/>
    </xf>
    <xf numFmtId="49" fontId="6" fillId="4" borderId="4" xfId="3" applyNumberFormat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49" fontId="9" fillId="4" borderId="4" xfId="3" applyNumberFormat="1" applyFont="1" applyFill="1" applyBorder="1" applyAlignment="1">
      <alignment vertical="center"/>
    </xf>
    <xf numFmtId="0" fontId="9" fillId="4" borderId="1" xfId="3" applyFont="1" applyFill="1" applyBorder="1" applyAlignment="1">
      <alignment vertical="center"/>
    </xf>
    <xf numFmtId="49" fontId="9" fillId="0" borderId="3" xfId="3" applyNumberFormat="1" applyFont="1" applyBorder="1" applyAlignment="1">
      <alignment vertical="center"/>
    </xf>
    <xf numFmtId="49" fontId="6" fillId="4" borderId="3" xfId="3" applyNumberFormat="1" applyFont="1" applyFill="1" applyBorder="1" applyAlignment="1">
      <alignment vertical="center"/>
    </xf>
    <xf numFmtId="0" fontId="6" fillId="4" borderId="1" xfId="3" applyFont="1" applyFill="1" applyBorder="1" applyAlignment="1">
      <alignment horizontal="left" vertical="center" wrapText="1"/>
    </xf>
    <xf numFmtId="49" fontId="6" fillId="4" borderId="2" xfId="3" applyNumberFormat="1" applyFont="1" applyFill="1" applyBorder="1" applyAlignment="1">
      <alignment vertical="center" wrapText="1"/>
    </xf>
    <xf numFmtId="49" fontId="9" fillId="4" borderId="3" xfId="3" applyNumberFormat="1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24" fillId="0" borderId="0" xfId="2" applyFont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2" applyFont="1" applyAlignment="1">
      <alignment horizontal="right"/>
    </xf>
    <xf numFmtId="167" fontId="26" fillId="0" borderId="0" xfId="5" applyFont="1" applyFill="1" applyAlignment="1">
      <alignment horizontal="center" vertical="center"/>
    </xf>
    <xf numFmtId="164" fontId="3" fillId="0" borderId="0" xfId="6" applyNumberFormat="1" applyFont="1" applyAlignment="1">
      <alignment vertical="center"/>
    </xf>
    <xf numFmtId="4" fontId="3" fillId="0" borderId="0" xfId="6" applyNumberFormat="1" applyFont="1" applyAlignment="1">
      <alignment vertical="center"/>
    </xf>
    <xf numFmtId="0" fontId="8" fillId="0" borderId="0" xfId="6" applyFont="1" applyAlignment="1">
      <alignment vertical="center"/>
    </xf>
    <xf numFmtId="49" fontId="8" fillId="3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3" fillId="0" borderId="0" xfId="4" applyFont="1" applyAlignment="1">
      <alignment horizontal="left" vertical="center"/>
    </xf>
    <xf numFmtId="0" fontId="25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27" fillId="0" borderId="1" xfId="2" applyFont="1" applyBorder="1" applyAlignment="1">
      <alignment horizontal="left" vertical="center" wrapText="1"/>
    </xf>
    <xf numFmtId="0" fontId="3" fillId="0" borderId="0" xfId="6" applyFont="1" applyAlignment="1">
      <alignment horizontal="left" vertical="center"/>
    </xf>
    <xf numFmtId="164" fontId="3" fillId="0" borderId="1" xfId="2" applyNumberFormat="1" applyFont="1" applyBorder="1" applyAlignment="1">
      <alignment horizontal="center" vertical="center" wrapText="1"/>
    </xf>
    <xf numFmtId="164" fontId="5" fillId="0" borderId="0" xfId="2" applyNumberFormat="1" applyFont="1" applyAlignment="1">
      <alignment horizontal="right" vertical="center"/>
    </xf>
    <xf numFmtId="49" fontId="7" fillId="0" borderId="1" xfId="7" applyNumberFormat="1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1" fontId="3" fillId="0" borderId="0" xfId="3" applyNumberFormat="1" applyFont="1" applyAlignment="1">
      <alignment vertical="center"/>
    </xf>
    <xf numFmtId="0" fontId="7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0" fontId="20" fillId="0" borderId="0" xfId="3" applyFont="1" applyAlignment="1">
      <alignment vertical="center"/>
    </xf>
    <xf numFmtId="0" fontId="8" fillId="5" borderId="1" xfId="3" applyFont="1" applyFill="1" applyBorder="1" applyAlignment="1">
      <alignment horizontal="left" vertical="center" wrapText="1"/>
    </xf>
    <xf numFmtId="0" fontId="8" fillId="5" borderId="1" xfId="3" applyFont="1" applyFill="1" applyBorder="1" applyAlignment="1">
      <alignment horizontal="center" vertical="center"/>
    </xf>
    <xf numFmtId="164" fontId="8" fillId="5" borderId="1" xfId="3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1" xfId="8" applyFont="1" applyBorder="1" applyAlignment="1">
      <alignment vertical="center" wrapText="1"/>
    </xf>
    <xf numFmtId="49" fontId="8" fillId="0" borderId="1" xfId="8" applyNumberFormat="1" applyFont="1" applyBorder="1" applyAlignment="1">
      <alignment horizontal="center" vertical="center"/>
    </xf>
    <xf numFmtId="164" fontId="8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vertical="center" wrapText="1"/>
    </xf>
    <xf numFmtId="49" fontId="3" fillId="0" borderId="1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vertical="center"/>
    </xf>
    <xf numFmtId="164" fontId="8" fillId="5" borderId="1" xfId="9" applyNumberFormat="1" applyFont="1" applyFill="1" applyBorder="1" applyAlignment="1">
      <alignment horizontal="right" vertical="center" wrapText="1"/>
    </xf>
    <xf numFmtId="0" fontId="9" fillId="0" borderId="0" xfId="9" applyFont="1"/>
    <xf numFmtId="0" fontId="3" fillId="0" borderId="0" xfId="2" applyFont="1"/>
    <xf numFmtId="0" fontId="3" fillId="0" borderId="0" xfId="2" applyFont="1" applyAlignment="1">
      <alignment horizontal="center" vertical="center"/>
    </xf>
    <xf numFmtId="49" fontId="10" fillId="2" borderId="1" xfId="7" applyNumberFormat="1" applyFont="1" applyFill="1" applyBorder="1" applyAlignment="1">
      <alignment horizontal="left" vertical="center" wrapText="1"/>
    </xf>
    <xf numFmtId="49" fontId="10" fillId="0" borderId="1" xfId="7" applyNumberFormat="1" applyFont="1" applyBorder="1" applyAlignment="1">
      <alignment horizontal="left" vertical="center" wrapText="1"/>
    </xf>
    <xf numFmtId="49" fontId="5" fillId="0" borderId="1" xfId="7" applyNumberFormat="1" applyFont="1" applyBorder="1" applyAlignment="1">
      <alignment horizontal="left" vertical="center" wrapText="1"/>
    </xf>
    <xf numFmtId="0" fontId="3" fillId="0" borderId="0" xfId="2" applyFont="1" applyAlignment="1">
      <alignment horizontal="left"/>
    </xf>
    <xf numFmtId="49" fontId="7" fillId="0" borderId="1" xfId="2" applyNumberFormat="1" applyFont="1" applyBorder="1" applyAlignment="1">
      <alignment horizontal="center" vertical="center" wrapText="1"/>
    </xf>
    <xf numFmtId="49" fontId="31" fillId="0" borderId="1" xfId="3" applyNumberFormat="1" applyFont="1" applyBorder="1" applyAlignment="1">
      <alignment horizontal="center" vertical="center" wrapText="1"/>
    </xf>
    <xf numFmtId="0" fontId="32" fillId="0" borderId="1" xfId="2" applyFont="1" applyBorder="1" applyAlignment="1">
      <alignment horizontal="left" vertical="center" wrapText="1"/>
    </xf>
    <xf numFmtId="49" fontId="32" fillId="0" borderId="1" xfId="3" applyNumberFormat="1" applyFont="1" applyBorder="1" applyAlignment="1">
      <alignment horizontal="center" vertical="center" wrapText="1"/>
    </xf>
    <xf numFmtId="164" fontId="32" fillId="0" borderId="1" xfId="3" applyNumberFormat="1" applyFont="1" applyBorder="1" applyAlignment="1">
      <alignment horizontal="right" vertical="center"/>
    </xf>
    <xf numFmtId="49" fontId="32" fillId="0" borderId="1" xfId="10" applyNumberFormat="1" applyFont="1" applyBorder="1" applyAlignment="1">
      <alignment horizontal="left" vertical="center" wrapText="1"/>
    </xf>
    <xf numFmtId="49" fontId="33" fillId="0" borderId="1" xfId="3" applyNumberFormat="1" applyFont="1" applyBorder="1" applyAlignment="1">
      <alignment horizontal="centerContinuous" vertical="center" wrapText="1"/>
    </xf>
    <xf numFmtId="49" fontId="32" fillId="0" borderId="1" xfId="3" applyNumberFormat="1" applyFont="1" applyBorder="1" applyAlignment="1">
      <alignment horizontal="centerContinuous" vertical="center"/>
    </xf>
    <xf numFmtId="164" fontId="33" fillId="0" borderId="1" xfId="3" applyNumberFormat="1" applyFont="1" applyBorder="1" applyAlignment="1">
      <alignment horizontal="right" vertical="center"/>
    </xf>
    <xf numFmtId="164" fontId="32" fillId="0" borderId="0" xfId="2" applyNumberFormat="1" applyFont="1" applyAlignment="1">
      <alignment horizontal="right" vertical="center"/>
    </xf>
    <xf numFmtId="0" fontId="32" fillId="0" borderId="0" xfId="2" applyFont="1" applyAlignment="1">
      <alignment horizontal="right" vertical="center"/>
    </xf>
    <xf numFmtId="169" fontId="32" fillId="0" borderId="1" xfId="3" applyNumberFormat="1" applyFont="1" applyBorder="1" applyAlignment="1">
      <alignment horizontal="right" vertical="center"/>
    </xf>
    <xf numFmtId="169" fontId="33" fillId="0" borderId="1" xfId="3" applyNumberFormat="1" applyFont="1" applyBorder="1" applyAlignment="1">
      <alignment horizontal="right" vertical="center"/>
    </xf>
    <xf numFmtId="168" fontId="10" fillId="2" borderId="1" xfId="7" applyNumberFormat="1" applyFont="1" applyFill="1" applyBorder="1" applyAlignment="1">
      <alignment horizontal="right" vertical="center" wrapText="1"/>
    </xf>
    <xf numFmtId="169" fontId="10" fillId="2" borderId="1" xfId="7" applyNumberFormat="1" applyFont="1" applyFill="1" applyBorder="1" applyAlignment="1">
      <alignment horizontal="right" vertical="center" wrapText="1"/>
    </xf>
    <xf numFmtId="169" fontId="10" fillId="2" borderId="1" xfId="7" applyNumberFormat="1" applyFont="1" applyFill="1" applyBorder="1" applyAlignment="1">
      <alignment horizontal="right" vertical="center"/>
    </xf>
    <xf numFmtId="169" fontId="10" fillId="0" borderId="1" xfId="7" applyNumberFormat="1" applyFont="1" applyBorder="1" applyAlignment="1">
      <alignment horizontal="right" vertical="center"/>
    </xf>
    <xf numFmtId="169" fontId="5" fillId="0" borderId="1" xfId="7" applyNumberFormat="1" applyFont="1" applyBorder="1" applyAlignment="1">
      <alignment horizontal="right" vertical="center"/>
    </xf>
    <xf numFmtId="169" fontId="5" fillId="0" borderId="1" xfId="7" applyNumberFormat="1" applyFont="1" applyBorder="1" applyAlignment="1">
      <alignment horizontal="righ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164" fontId="8" fillId="0" borderId="1" xfId="6" applyNumberFormat="1" applyFont="1" applyBorder="1" applyAlignment="1">
      <alignment horizontal="center" vertical="center" wrapText="1"/>
    </xf>
    <xf numFmtId="0" fontId="26" fillId="0" borderId="1" xfId="2" applyFont="1" applyBorder="1" applyAlignment="1">
      <alignment horizontal="left" vertical="center" wrapText="1"/>
    </xf>
    <xf numFmtId="164" fontId="8" fillId="0" borderId="1" xfId="6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8" fillId="0" borderId="0" xfId="3" applyFont="1" applyAlignment="1">
      <alignment horizontal="center" vertical="top" wrapText="1"/>
    </xf>
    <xf numFmtId="49" fontId="13" fillId="0" borderId="2" xfId="3" applyNumberFormat="1" applyFont="1" applyBorder="1" applyAlignment="1">
      <alignment horizontal="center" vertical="center" wrapText="1"/>
    </xf>
    <xf numFmtId="49" fontId="13" fillId="0" borderId="3" xfId="3" applyNumberFormat="1" applyFont="1" applyBorder="1" applyAlignment="1">
      <alignment horizontal="center" vertical="center" wrapText="1"/>
    </xf>
    <xf numFmtId="49" fontId="13" fillId="0" borderId="2" xfId="2" applyNumberFormat="1" applyFont="1" applyBorder="1" applyAlignment="1">
      <alignment horizontal="center" vertical="center" wrapText="1"/>
    </xf>
    <xf numFmtId="49" fontId="13" fillId="0" borderId="4" xfId="2" applyNumberFormat="1" applyFont="1" applyBorder="1" applyAlignment="1">
      <alignment horizontal="center" vertical="center" wrapText="1"/>
    </xf>
    <xf numFmtId="49" fontId="13" fillId="0" borderId="3" xfId="2" applyNumberFormat="1" applyFont="1" applyBorder="1" applyAlignment="1">
      <alignment horizontal="center" vertical="center" wrapText="1"/>
    </xf>
    <xf numFmtId="0" fontId="12" fillId="0" borderId="0" xfId="3" applyFont="1" applyAlignment="1">
      <alignment horizontal="center" vertical="top" wrapText="1"/>
    </xf>
    <xf numFmtId="0" fontId="28" fillId="0" borderId="7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167" fontId="8" fillId="0" borderId="5" xfId="5" applyFont="1" applyFill="1" applyBorder="1" applyAlignment="1">
      <alignment horizontal="center" vertical="center" wrapText="1"/>
    </xf>
    <xf numFmtId="167" fontId="8" fillId="0" borderId="6" xfId="5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49" fontId="8" fillId="5" borderId="1" xfId="9" applyNumberFormat="1" applyFont="1" applyFill="1" applyBorder="1" applyAlignment="1">
      <alignment horizontal="left" vertical="center" wrapText="1"/>
    </xf>
    <xf numFmtId="0" fontId="8" fillId="0" borderId="0" xfId="4" applyFont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0" fontId="33" fillId="0" borderId="7" xfId="2" applyFont="1" applyBorder="1" applyAlignment="1">
      <alignment horizontal="center" vertical="center" wrapText="1"/>
    </xf>
  </cellXfs>
  <cellStyles count="11">
    <cellStyle name="Обычный" xfId="0" builtinId="0"/>
    <cellStyle name="Обычный 2" xfId="10" xr:uid="{5CDD9CF4-4310-4F37-9DA4-205B29B737F4}"/>
    <cellStyle name="Обычный 2 2" xfId="2" xr:uid="{0FBFF61B-E001-447E-86F0-1761A99B8604}"/>
    <cellStyle name="Обычный 3 2" xfId="3" xr:uid="{DDF5633C-5F19-436B-9180-700922178498}"/>
    <cellStyle name="Обычный 4" xfId="4" xr:uid="{E73C6CF0-AA8F-4847-9D24-BE24EBA0092D}"/>
    <cellStyle name="Обычный 4 2" xfId="8" xr:uid="{E15CF145-3670-42A1-AEFE-05D397F1082C}"/>
    <cellStyle name="Обычный 4 2 2" xfId="7" xr:uid="{5E97A0AC-5111-4F54-BBAC-E19D6D00F135}"/>
    <cellStyle name="Обычный 5 2" xfId="6" xr:uid="{748122AD-C3AC-4316-B78F-E6058EC86AD1}"/>
    <cellStyle name="Обычный 6" xfId="1" xr:uid="{1C0DD78C-913D-466A-9EEA-F170E385B46D}"/>
    <cellStyle name="Обычный 7" xfId="9" xr:uid="{71EC48E3-1A8C-4E5F-A807-750EF941565C}"/>
    <cellStyle name="Финансовый 2" xfId="5" xr:uid="{87710BD0-035D-4D7D-A787-9B6A5B83C006}"/>
  </cellStyles>
  <dxfs count="3">
    <dxf>
      <font>
        <b val="0"/>
        <i val="0"/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5039-9847-4226-85E6-35611EB0B62B}">
  <sheetPr>
    <tabColor theme="4" tint="0.59999389629810485"/>
    <outlinePr summaryBelow="0"/>
    <pageSetUpPr fitToPage="1"/>
  </sheetPr>
  <dimension ref="A1:E157"/>
  <sheetViews>
    <sheetView showGridLines="0" zoomScale="75" zoomScaleNormal="75" workbookViewId="0">
      <selection activeCell="K10" sqref="K10"/>
    </sheetView>
  </sheetViews>
  <sheetFormatPr defaultRowHeight="18.75" x14ac:dyDescent="0.3"/>
  <cols>
    <col min="1" max="1" width="65.7109375" style="45" customWidth="1"/>
    <col min="2" max="2" width="7.7109375" style="62" customWidth="1"/>
    <col min="3" max="3" width="21.140625" style="154" customWidth="1"/>
    <col min="4" max="4" width="5.140625" style="63" customWidth="1"/>
    <col min="5" max="5" width="15.42578125" style="64" customWidth="1"/>
    <col min="6" max="236" width="9.140625" style="45"/>
    <col min="237" max="237" width="67.42578125" style="45" customWidth="1"/>
    <col min="238" max="238" width="7.7109375" style="45" customWidth="1"/>
    <col min="239" max="239" width="21.140625" style="45" customWidth="1"/>
    <col min="240" max="240" width="5.140625" style="45" customWidth="1"/>
    <col min="241" max="242" width="15.42578125" style="45" customWidth="1"/>
    <col min="243" max="244" width="11.140625" style="45" customWidth="1"/>
    <col min="245" max="245" width="11.28515625" style="45" customWidth="1"/>
    <col min="246" max="246" width="13.42578125" style="45" customWidth="1"/>
    <col min="247" max="492" width="9.140625" style="45"/>
    <col min="493" max="493" width="67.42578125" style="45" customWidth="1"/>
    <col min="494" max="494" width="7.7109375" style="45" customWidth="1"/>
    <col min="495" max="495" width="21.140625" style="45" customWidth="1"/>
    <col min="496" max="496" width="5.140625" style="45" customWidth="1"/>
    <col min="497" max="498" width="15.42578125" style="45" customWidth="1"/>
    <col min="499" max="500" width="11.140625" style="45" customWidth="1"/>
    <col min="501" max="501" width="11.28515625" style="45" customWidth="1"/>
    <col min="502" max="502" width="13.42578125" style="45" customWidth="1"/>
    <col min="503" max="748" width="9.140625" style="45"/>
    <col min="749" max="749" width="67.42578125" style="45" customWidth="1"/>
    <col min="750" max="750" width="7.7109375" style="45" customWidth="1"/>
    <col min="751" max="751" width="21.140625" style="45" customWidth="1"/>
    <col min="752" max="752" width="5.140625" style="45" customWidth="1"/>
    <col min="753" max="754" width="15.42578125" style="45" customWidth="1"/>
    <col min="755" max="756" width="11.140625" style="45" customWidth="1"/>
    <col min="757" max="757" width="11.28515625" style="45" customWidth="1"/>
    <col min="758" max="758" width="13.42578125" style="45" customWidth="1"/>
    <col min="759" max="1004" width="9.140625" style="45"/>
    <col min="1005" max="1005" width="67.42578125" style="45" customWidth="1"/>
    <col min="1006" max="1006" width="7.7109375" style="45" customWidth="1"/>
    <col min="1007" max="1007" width="21.140625" style="45" customWidth="1"/>
    <col min="1008" max="1008" width="5.140625" style="45" customWidth="1"/>
    <col min="1009" max="1010" width="15.42578125" style="45" customWidth="1"/>
    <col min="1011" max="1012" width="11.140625" style="45" customWidth="1"/>
    <col min="1013" max="1013" width="11.28515625" style="45" customWidth="1"/>
    <col min="1014" max="1014" width="13.42578125" style="45" customWidth="1"/>
    <col min="1015" max="1260" width="9.140625" style="45"/>
    <col min="1261" max="1261" width="67.42578125" style="45" customWidth="1"/>
    <col min="1262" max="1262" width="7.7109375" style="45" customWidth="1"/>
    <col min="1263" max="1263" width="21.140625" style="45" customWidth="1"/>
    <col min="1264" max="1264" width="5.140625" style="45" customWidth="1"/>
    <col min="1265" max="1266" width="15.42578125" style="45" customWidth="1"/>
    <col min="1267" max="1268" width="11.140625" style="45" customWidth="1"/>
    <col min="1269" max="1269" width="11.28515625" style="45" customWidth="1"/>
    <col min="1270" max="1270" width="13.42578125" style="45" customWidth="1"/>
    <col min="1271" max="1516" width="9.140625" style="45"/>
    <col min="1517" max="1517" width="67.42578125" style="45" customWidth="1"/>
    <col min="1518" max="1518" width="7.7109375" style="45" customWidth="1"/>
    <col min="1519" max="1519" width="21.140625" style="45" customWidth="1"/>
    <col min="1520" max="1520" width="5.140625" style="45" customWidth="1"/>
    <col min="1521" max="1522" width="15.42578125" style="45" customWidth="1"/>
    <col min="1523" max="1524" width="11.140625" style="45" customWidth="1"/>
    <col min="1525" max="1525" width="11.28515625" style="45" customWidth="1"/>
    <col min="1526" max="1526" width="13.42578125" style="45" customWidth="1"/>
    <col min="1527" max="1772" width="9.140625" style="45"/>
    <col min="1773" max="1773" width="67.42578125" style="45" customWidth="1"/>
    <col min="1774" max="1774" width="7.7109375" style="45" customWidth="1"/>
    <col min="1775" max="1775" width="21.140625" style="45" customWidth="1"/>
    <col min="1776" max="1776" width="5.140625" style="45" customWidth="1"/>
    <col min="1777" max="1778" width="15.42578125" style="45" customWidth="1"/>
    <col min="1779" max="1780" width="11.140625" style="45" customWidth="1"/>
    <col min="1781" max="1781" width="11.28515625" style="45" customWidth="1"/>
    <col min="1782" max="1782" width="13.42578125" style="45" customWidth="1"/>
    <col min="1783" max="2028" width="9.140625" style="45"/>
    <col min="2029" max="2029" width="67.42578125" style="45" customWidth="1"/>
    <col min="2030" max="2030" width="7.7109375" style="45" customWidth="1"/>
    <col min="2031" max="2031" width="21.140625" style="45" customWidth="1"/>
    <col min="2032" max="2032" width="5.140625" style="45" customWidth="1"/>
    <col min="2033" max="2034" width="15.42578125" style="45" customWidth="1"/>
    <col min="2035" max="2036" width="11.140625" style="45" customWidth="1"/>
    <col min="2037" max="2037" width="11.28515625" style="45" customWidth="1"/>
    <col min="2038" max="2038" width="13.42578125" style="45" customWidth="1"/>
    <col min="2039" max="2284" width="9.140625" style="45"/>
    <col min="2285" max="2285" width="67.42578125" style="45" customWidth="1"/>
    <col min="2286" max="2286" width="7.7109375" style="45" customWidth="1"/>
    <col min="2287" max="2287" width="21.140625" style="45" customWidth="1"/>
    <col min="2288" max="2288" width="5.140625" style="45" customWidth="1"/>
    <col min="2289" max="2290" width="15.42578125" style="45" customWidth="1"/>
    <col min="2291" max="2292" width="11.140625" style="45" customWidth="1"/>
    <col min="2293" max="2293" width="11.28515625" style="45" customWidth="1"/>
    <col min="2294" max="2294" width="13.42578125" style="45" customWidth="1"/>
    <col min="2295" max="2540" width="9.140625" style="45"/>
    <col min="2541" max="2541" width="67.42578125" style="45" customWidth="1"/>
    <col min="2542" max="2542" width="7.7109375" style="45" customWidth="1"/>
    <col min="2543" max="2543" width="21.140625" style="45" customWidth="1"/>
    <col min="2544" max="2544" width="5.140625" style="45" customWidth="1"/>
    <col min="2545" max="2546" width="15.42578125" style="45" customWidth="1"/>
    <col min="2547" max="2548" width="11.140625" style="45" customWidth="1"/>
    <col min="2549" max="2549" width="11.28515625" style="45" customWidth="1"/>
    <col min="2550" max="2550" width="13.42578125" style="45" customWidth="1"/>
    <col min="2551" max="2796" width="9.140625" style="45"/>
    <col min="2797" max="2797" width="67.42578125" style="45" customWidth="1"/>
    <col min="2798" max="2798" width="7.7109375" style="45" customWidth="1"/>
    <col min="2799" max="2799" width="21.140625" style="45" customWidth="1"/>
    <col min="2800" max="2800" width="5.140625" style="45" customWidth="1"/>
    <col min="2801" max="2802" width="15.42578125" style="45" customWidth="1"/>
    <col min="2803" max="2804" width="11.140625" style="45" customWidth="1"/>
    <col min="2805" max="2805" width="11.28515625" style="45" customWidth="1"/>
    <col min="2806" max="2806" width="13.42578125" style="45" customWidth="1"/>
    <col min="2807" max="3052" width="9.140625" style="45"/>
    <col min="3053" max="3053" width="67.42578125" style="45" customWidth="1"/>
    <col min="3054" max="3054" width="7.7109375" style="45" customWidth="1"/>
    <col min="3055" max="3055" width="21.140625" style="45" customWidth="1"/>
    <col min="3056" max="3056" width="5.140625" style="45" customWidth="1"/>
    <col min="3057" max="3058" width="15.42578125" style="45" customWidth="1"/>
    <col min="3059" max="3060" width="11.140625" style="45" customWidth="1"/>
    <col min="3061" max="3061" width="11.28515625" style="45" customWidth="1"/>
    <col min="3062" max="3062" width="13.42578125" style="45" customWidth="1"/>
    <col min="3063" max="3308" width="9.140625" style="45"/>
    <col min="3309" max="3309" width="67.42578125" style="45" customWidth="1"/>
    <col min="3310" max="3310" width="7.7109375" style="45" customWidth="1"/>
    <col min="3311" max="3311" width="21.140625" style="45" customWidth="1"/>
    <col min="3312" max="3312" width="5.140625" style="45" customWidth="1"/>
    <col min="3313" max="3314" width="15.42578125" style="45" customWidth="1"/>
    <col min="3315" max="3316" width="11.140625" style="45" customWidth="1"/>
    <col min="3317" max="3317" width="11.28515625" style="45" customWidth="1"/>
    <col min="3318" max="3318" width="13.42578125" style="45" customWidth="1"/>
    <col min="3319" max="3564" width="9.140625" style="45"/>
    <col min="3565" max="3565" width="67.42578125" style="45" customWidth="1"/>
    <col min="3566" max="3566" width="7.7109375" style="45" customWidth="1"/>
    <col min="3567" max="3567" width="21.140625" style="45" customWidth="1"/>
    <col min="3568" max="3568" width="5.140625" style="45" customWidth="1"/>
    <col min="3569" max="3570" width="15.42578125" style="45" customWidth="1"/>
    <col min="3571" max="3572" width="11.140625" style="45" customWidth="1"/>
    <col min="3573" max="3573" width="11.28515625" style="45" customWidth="1"/>
    <col min="3574" max="3574" width="13.42578125" style="45" customWidth="1"/>
    <col min="3575" max="3820" width="9.140625" style="45"/>
    <col min="3821" max="3821" width="67.42578125" style="45" customWidth="1"/>
    <col min="3822" max="3822" width="7.7109375" style="45" customWidth="1"/>
    <col min="3823" max="3823" width="21.140625" style="45" customWidth="1"/>
    <col min="3824" max="3824" width="5.140625" style="45" customWidth="1"/>
    <col min="3825" max="3826" width="15.42578125" style="45" customWidth="1"/>
    <col min="3827" max="3828" width="11.140625" style="45" customWidth="1"/>
    <col min="3829" max="3829" width="11.28515625" style="45" customWidth="1"/>
    <col min="3830" max="3830" width="13.42578125" style="45" customWidth="1"/>
    <col min="3831" max="4076" width="9.140625" style="45"/>
    <col min="4077" max="4077" width="67.42578125" style="45" customWidth="1"/>
    <col min="4078" max="4078" width="7.7109375" style="45" customWidth="1"/>
    <col min="4079" max="4079" width="21.140625" style="45" customWidth="1"/>
    <col min="4080" max="4080" width="5.140625" style="45" customWidth="1"/>
    <col min="4081" max="4082" width="15.42578125" style="45" customWidth="1"/>
    <col min="4083" max="4084" width="11.140625" style="45" customWidth="1"/>
    <col min="4085" max="4085" width="11.28515625" style="45" customWidth="1"/>
    <col min="4086" max="4086" width="13.42578125" style="45" customWidth="1"/>
    <col min="4087" max="4332" width="9.140625" style="45"/>
    <col min="4333" max="4333" width="67.42578125" style="45" customWidth="1"/>
    <col min="4334" max="4334" width="7.7109375" style="45" customWidth="1"/>
    <col min="4335" max="4335" width="21.140625" style="45" customWidth="1"/>
    <col min="4336" max="4336" width="5.140625" style="45" customWidth="1"/>
    <col min="4337" max="4338" width="15.42578125" style="45" customWidth="1"/>
    <col min="4339" max="4340" width="11.140625" style="45" customWidth="1"/>
    <col min="4341" max="4341" width="11.28515625" style="45" customWidth="1"/>
    <col min="4342" max="4342" width="13.42578125" style="45" customWidth="1"/>
    <col min="4343" max="4588" width="9.140625" style="45"/>
    <col min="4589" max="4589" width="67.42578125" style="45" customWidth="1"/>
    <col min="4590" max="4590" width="7.7109375" style="45" customWidth="1"/>
    <col min="4591" max="4591" width="21.140625" style="45" customWidth="1"/>
    <col min="4592" max="4592" width="5.140625" style="45" customWidth="1"/>
    <col min="4593" max="4594" width="15.42578125" style="45" customWidth="1"/>
    <col min="4595" max="4596" width="11.140625" style="45" customWidth="1"/>
    <col min="4597" max="4597" width="11.28515625" style="45" customWidth="1"/>
    <col min="4598" max="4598" width="13.42578125" style="45" customWidth="1"/>
    <col min="4599" max="4844" width="9.140625" style="45"/>
    <col min="4845" max="4845" width="67.42578125" style="45" customWidth="1"/>
    <col min="4846" max="4846" width="7.7109375" style="45" customWidth="1"/>
    <col min="4847" max="4847" width="21.140625" style="45" customWidth="1"/>
    <col min="4848" max="4848" width="5.140625" style="45" customWidth="1"/>
    <col min="4849" max="4850" width="15.42578125" style="45" customWidth="1"/>
    <col min="4851" max="4852" width="11.140625" style="45" customWidth="1"/>
    <col min="4853" max="4853" width="11.28515625" style="45" customWidth="1"/>
    <col min="4854" max="4854" width="13.42578125" style="45" customWidth="1"/>
    <col min="4855" max="5100" width="9.140625" style="45"/>
    <col min="5101" max="5101" width="67.42578125" style="45" customWidth="1"/>
    <col min="5102" max="5102" width="7.7109375" style="45" customWidth="1"/>
    <col min="5103" max="5103" width="21.140625" style="45" customWidth="1"/>
    <col min="5104" max="5104" width="5.140625" style="45" customWidth="1"/>
    <col min="5105" max="5106" width="15.42578125" style="45" customWidth="1"/>
    <col min="5107" max="5108" width="11.140625" style="45" customWidth="1"/>
    <col min="5109" max="5109" width="11.28515625" style="45" customWidth="1"/>
    <col min="5110" max="5110" width="13.42578125" style="45" customWidth="1"/>
    <col min="5111" max="5356" width="9.140625" style="45"/>
    <col min="5357" max="5357" width="67.42578125" style="45" customWidth="1"/>
    <col min="5358" max="5358" width="7.7109375" style="45" customWidth="1"/>
    <col min="5359" max="5359" width="21.140625" style="45" customWidth="1"/>
    <col min="5360" max="5360" width="5.140625" style="45" customWidth="1"/>
    <col min="5361" max="5362" width="15.42578125" style="45" customWidth="1"/>
    <col min="5363" max="5364" width="11.140625" style="45" customWidth="1"/>
    <col min="5365" max="5365" width="11.28515625" style="45" customWidth="1"/>
    <col min="5366" max="5366" width="13.42578125" style="45" customWidth="1"/>
    <col min="5367" max="5612" width="9.140625" style="45"/>
    <col min="5613" max="5613" width="67.42578125" style="45" customWidth="1"/>
    <col min="5614" max="5614" width="7.7109375" style="45" customWidth="1"/>
    <col min="5615" max="5615" width="21.140625" style="45" customWidth="1"/>
    <col min="5616" max="5616" width="5.140625" style="45" customWidth="1"/>
    <col min="5617" max="5618" width="15.42578125" style="45" customWidth="1"/>
    <col min="5619" max="5620" width="11.140625" style="45" customWidth="1"/>
    <col min="5621" max="5621" width="11.28515625" style="45" customWidth="1"/>
    <col min="5622" max="5622" width="13.42578125" style="45" customWidth="1"/>
    <col min="5623" max="5868" width="9.140625" style="45"/>
    <col min="5869" max="5869" width="67.42578125" style="45" customWidth="1"/>
    <col min="5870" max="5870" width="7.7109375" style="45" customWidth="1"/>
    <col min="5871" max="5871" width="21.140625" style="45" customWidth="1"/>
    <col min="5872" max="5872" width="5.140625" style="45" customWidth="1"/>
    <col min="5873" max="5874" width="15.42578125" style="45" customWidth="1"/>
    <col min="5875" max="5876" width="11.140625" style="45" customWidth="1"/>
    <col min="5877" max="5877" width="11.28515625" style="45" customWidth="1"/>
    <col min="5878" max="5878" width="13.42578125" style="45" customWidth="1"/>
    <col min="5879" max="6124" width="9.140625" style="45"/>
    <col min="6125" max="6125" width="67.42578125" style="45" customWidth="1"/>
    <col min="6126" max="6126" width="7.7109375" style="45" customWidth="1"/>
    <col min="6127" max="6127" width="21.140625" style="45" customWidth="1"/>
    <col min="6128" max="6128" width="5.140625" style="45" customWidth="1"/>
    <col min="6129" max="6130" width="15.42578125" style="45" customWidth="1"/>
    <col min="6131" max="6132" width="11.140625" style="45" customWidth="1"/>
    <col min="6133" max="6133" width="11.28515625" style="45" customWidth="1"/>
    <col min="6134" max="6134" width="13.42578125" style="45" customWidth="1"/>
    <col min="6135" max="6380" width="9.140625" style="45"/>
    <col min="6381" max="6381" width="67.42578125" style="45" customWidth="1"/>
    <col min="6382" max="6382" width="7.7109375" style="45" customWidth="1"/>
    <col min="6383" max="6383" width="21.140625" style="45" customWidth="1"/>
    <col min="6384" max="6384" width="5.140625" style="45" customWidth="1"/>
    <col min="6385" max="6386" width="15.42578125" style="45" customWidth="1"/>
    <col min="6387" max="6388" width="11.140625" style="45" customWidth="1"/>
    <col min="6389" max="6389" width="11.28515625" style="45" customWidth="1"/>
    <col min="6390" max="6390" width="13.42578125" style="45" customWidth="1"/>
    <col min="6391" max="6636" width="9.140625" style="45"/>
    <col min="6637" max="6637" width="67.42578125" style="45" customWidth="1"/>
    <col min="6638" max="6638" width="7.7109375" style="45" customWidth="1"/>
    <col min="6639" max="6639" width="21.140625" style="45" customWidth="1"/>
    <col min="6640" max="6640" width="5.140625" style="45" customWidth="1"/>
    <col min="6641" max="6642" width="15.42578125" style="45" customWidth="1"/>
    <col min="6643" max="6644" width="11.140625" style="45" customWidth="1"/>
    <col min="6645" max="6645" width="11.28515625" style="45" customWidth="1"/>
    <col min="6646" max="6646" width="13.42578125" style="45" customWidth="1"/>
    <col min="6647" max="6892" width="9.140625" style="45"/>
    <col min="6893" max="6893" width="67.42578125" style="45" customWidth="1"/>
    <col min="6894" max="6894" width="7.7109375" style="45" customWidth="1"/>
    <col min="6895" max="6895" width="21.140625" style="45" customWidth="1"/>
    <col min="6896" max="6896" width="5.140625" style="45" customWidth="1"/>
    <col min="6897" max="6898" width="15.42578125" style="45" customWidth="1"/>
    <col min="6899" max="6900" width="11.140625" style="45" customWidth="1"/>
    <col min="6901" max="6901" width="11.28515625" style="45" customWidth="1"/>
    <col min="6902" max="6902" width="13.42578125" style="45" customWidth="1"/>
    <col min="6903" max="7148" width="9.140625" style="45"/>
    <col min="7149" max="7149" width="67.42578125" style="45" customWidth="1"/>
    <col min="7150" max="7150" width="7.7109375" style="45" customWidth="1"/>
    <col min="7151" max="7151" width="21.140625" style="45" customWidth="1"/>
    <col min="7152" max="7152" width="5.140625" style="45" customWidth="1"/>
    <col min="7153" max="7154" width="15.42578125" style="45" customWidth="1"/>
    <col min="7155" max="7156" width="11.140625" style="45" customWidth="1"/>
    <col min="7157" max="7157" width="11.28515625" style="45" customWidth="1"/>
    <col min="7158" max="7158" width="13.42578125" style="45" customWidth="1"/>
    <col min="7159" max="7404" width="9.140625" style="45"/>
    <col min="7405" max="7405" width="67.42578125" style="45" customWidth="1"/>
    <col min="7406" max="7406" width="7.7109375" style="45" customWidth="1"/>
    <col min="7407" max="7407" width="21.140625" style="45" customWidth="1"/>
    <col min="7408" max="7408" width="5.140625" style="45" customWidth="1"/>
    <col min="7409" max="7410" width="15.42578125" style="45" customWidth="1"/>
    <col min="7411" max="7412" width="11.140625" style="45" customWidth="1"/>
    <col min="7413" max="7413" width="11.28515625" style="45" customWidth="1"/>
    <col min="7414" max="7414" width="13.42578125" style="45" customWidth="1"/>
    <col min="7415" max="7660" width="9.140625" style="45"/>
    <col min="7661" max="7661" width="67.42578125" style="45" customWidth="1"/>
    <col min="7662" max="7662" width="7.7109375" style="45" customWidth="1"/>
    <col min="7663" max="7663" width="21.140625" style="45" customWidth="1"/>
    <col min="7664" max="7664" width="5.140625" style="45" customWidth="1"/>
    <col min="7665" max="7666" width="15.42578125" style="45" customWidth="1"/>
    <col min="7667" max="7668" width="11.140625" style="45" customWidth="1"/>
    <col min="7669" max="7669" width="11.28515625" style="45" customWidth="1"/>
    <col min="7670" max="7670" width="13.42578125" style="45" customWidth="1"/>
    <col min="7671" max="7916" width="9.140625" style="45"/>
    <col min="7917" max="7917" width="67.42578125" style="45" customWidth="1"/>
    <col min="7918" max="7918" width="7.7109375" style="45" customWidth="1"/>
    <col min="7919" max="7919" width="21.140625" style="45" customWidth="1"/>
    <col min="7920" max="7920" width="5.140625" style="45" customWidth="1"/>
    <col min="7921" max="7922" width="15.42578125" style="45" customWidth="1"/>
    <col min="7923" max="7924" width="11.140625" style="45" customWidth="1"/>
    <col min="7925" max="7925" width="11.28515625" style="45" customWidth="1"/>
    <col min="7926" max="7926" width="13.42578125" style="45" customWidth="1"/>
    <col min="7927" max="8172" width="9.140625" style="45"/>
    <col min="8173" max="8173" width="67.42578125" style="45" customWidth="1"/>
    <col min="8174" max="8174" width="7.7109375" style="45" customWidth="1"/>
    <col min="8175" max="8175" width="21.140625" style="45" customWidth="1"/>
    <col min="8176" max="8176" width="5.140625" style="45" customWidth="1"/>
    <col min="8177" max="8178" width="15.42578125" style="45" customWidth="1"/>
    <col min="8179" max="8180" width="11.140625" style="45" customWidth="1"/>
    <col min="8181" max="8181" width="11.28515625" style="45" customWidth="1"/>
    <col min="8182" max="8182" width="13.42578125" style="45" customWidth="1"/>
    <col min="8183" max="8428" width="9.140625" style="45"/>
    <col min="8429" max="8429" width="67.42578125" style="45" customWidth="1"/>
    <col min="8430" max="8430" width="7.7109375" style="45" customWidth="1"/>
    <col min="8431" max="8431" width="21.140625" style="45" customWidth="1"/>
    <col min="8432" max="8432" width="5.140625" style="45" customWidth="1"/>
    <col min="8433" max="8434" width="15.42578125" style="45" customWidth="1"/>
    <col min="8435" max="8436" width="11.140625" style="45" customWidth="1"/>
    <col min="8437" max="8437" width="11.28515625" style="45" customWidth="1"/>
    <col min="8438" max="8438" width="13.42578125" style="45" customWidth="1"/>
    <col min="8439" max="8684" width="9.140625" style="45"/>
    <col min="8685" max="8685" width="67.42578125" style="45" customWidth="1"/>
    <col min="8686" max="8686" width="7.7109375" style="45" customWidth="1"/>
    <col min="8687" max="8687" width="21.140625" style="45" customWidth="1"/>
    <col min="8688" max="8688" width="5.140625" style="45" customWidth="1"/>
    <col min="8689" max="8690" width="15.42578125" style="45" customWidth="1"/>
    <col min="8691" max="8692" width="11.140625" style="45" customWidth="1"/>
    <col min="8693" max="8693" width="11.28515625" style="45" customWidth="1"/>
    <col min="8694" max="8694" width="13.42578125" style="45" customWidth="1"/>
    <col min="8695" max="8940" width="9.140625" style="45"/>
    <col min="8941" max="8941" width="67.42578125" style="45" customWidth="1"/>
    <col min="8942" max="8942" width="7.7109375" style="45" customWidth="1"/>
    <col min="8943" max="8943" width="21.140625" style="45" customWidth="1"/>
    <col min="8944" max="8944" width="5.140625" style="45" customWidth="1"/>
    <col min="8945" max="8946" width="15.42578125" style="45" customWidth="1"/>
    <col min="8947" max="8948" width="11.140625" style="45" customWidth="1"/>
    <col min="8949" max="8949" width="11.28515625" style="45" customWidth="1"/>
    <col min="8950" max="8950" width="13.42578125" style="45" customWidth="1"/>
    <col min="8951" max="9196" width="9.140625" style="45"/>
    <col min="9197" max="9197" width="67.42578125" style="45" customWidth="1"/>
    <col min="9198" max="9198" width="7.7109375" style="45" customWidth="1"/>
    <col min="9199" max="9199" width="21.140625" style="45" customWidth="1"/>
    <col min="9200" max="9200" width="5.140625" style="45" customWidth="1"/>
    <col min="9201" max="9202" width="15.42578125" style="45" customWidth="1"/>
    <col min="9203" max="9204" width="11.140625" style="45" customWidth="1"/>
    <col min="9205" max="9205" width="11.28515625" style="45" customWidth="1"/>
    <col min="9206" max="9206" width="13.42578125" style="45" customWidth="1"/>
    <col min="9207" max="9452" width="9.140625" style="45"/>
    <col min="9453" max="9453" width="67.42578125" style="45" customWidth="1"/>
    <col min="9454" max="9454" width="7.7109375" style="45" customWidth="1"/>
    <col min="9455" max="9455" width="21.140625" style="45" customWidth="1"/>
    <col min="9456" max="9456" width="5.140625" style="45" customWidth="1"/>
    <col min="9457" max="9458" width="15.42578125" style="45" customWidth="1"/>
    <col min="9459" max="9460" width="11.140625" style="45" customWidth="1"/>
    <col min="9461" max="9461" width="11.28515625" style="45" customWidth="1"/>
    <col min="9462" max="9462" width="13.42578125" style="45" customWidth="1"/>
    <col min="9463" max="9708" width="9.140625" style="45"/>
    <col min="9709" max="9709" width="67.42578125" style="45" customWidth="1"/>
    <col min="9710" max="9710" width="7.7109375" style="45" customWidth="1"/>
    <col min="9711" max="9711" width="21.140625" style="45" customWidth="1"/>
    <col min="9712" max="9712" width="5.140625" style="45" customWidth="1"/>
    <col min="9713" max="9714" width="15.42578125" style="45" customWidth="1"/>
    <col min="9715" max="9716" width="11.140625" style="45" customWidth="1"/>
    <col min="9717" max="9717" width="11.28515625" style="45" customWidth="1"/>
    <col min="9718" max="9718" width="13.42578125" style="45" customWidth="1"/>
    <col min="9719" max="9964" width="9.140625" style="45"/>
    <col min="9965" max="9965" width="67.42578125" style="45" customWidth="1"/>
    <col min="9966" max="9966" width="7.7109375" style="45" customWidth="1"/>
    <col min="9967" max="9967" width="21.140625" style="45" customWidth="1"/>
    <col min="9968" max="9968" width="5.140625" style="45" customWidth="1"/>
    <col min="9969" max="9970" width="15.42578125" style="45" customWidth="1"/>
    <col min="9971" max="9972" width="11.140625" style="45" customWidth="1"/>
    <col min="9973" max="9973" width="11.28515625" style="45" customWidth="1"/>
    <col min="9974" max="9974" width="13.42578125" style="45" customWidth="1"/>
    <col min="9975" max="10220" width="9.140625" style="45"/>
    <col min="10221" max="10221" width="67.42578125" style="45" customWidth="1"/>
    <col min="10222" max="10222" width="7.7109375" style="45" customWidth="1"/>
    <col min="10223" max="10223" width="21.140625" style="45" customWidth="1"/>
    <col min="10224" max="10224" width="5.140625" style="45" customWidth="1"/>
    <col min="10225" max="10226" width="15.42578125" style="45" customWidth="1"/>
    <col min="10227" max="10228" width="11.140625" style="45" customWidth="1"/>
    <col min="10229" max="10229" width="11.28515625" style="45" customWidth="1"/>
    <col min="10230" max="10230" width="13.42578125" style="45" customWidth="1"/>
    <col min="10231" max="10476" width="9.140625" style="45"/>
    <col min="10477" max="10477" width="67.42578125" style="45" customWidth="1"/>
    <col min="10478" max="10478" width="7.7109375" style="45" customWidth="1"/>
    <col min="10479" max="10479" width="21.140625" style="45" customWidth="1"/>
    <col min="10480" max="10480" width="5.140625" style="45" customWidth="1"/>
    <col min="10481" max="10482" width="15.42578125" style="45" customWidth="1"/>
    <col min="10483" max="10484" width="11.140625" style="45" customWidth="1"/>
    <col min="10485" max="10485" width="11.28515625" style="45" customWidth="1"/>
    <col min="10486" max="10486" width="13.42578125" style="45" customWidth="1"/>
    <col min="10487" max="10732" width="9.140625" style="45"/>
    <col min="10733" max="10733" width="67.42578125" style="45" customWidth="1"/>
    <col min="10734" max="10734" width="7.7109375" style="45" customWidth="1"/>
    <col min="10735" max="10735" width="21.140625" style="45" customWidth="1"/>
    <col min="10736" max="10736" width="5.140625" style="45" customWidth="1"/>
    <col min="10737" max="10738" width="15.42578125" style="45" customWidth="1"/>
    <col min="10739" max="10740" width="11.140625" style="45" customWidth="1"/>
    <col min="10741" max="10741" width="11.28515625" style="45" customWidth="1"/>
    <col min="10742" max="10742" width="13.42578125" style="45" customWidth="1"/>
    <col min="10743" max="10988" width="9.140625" style="45"/>
    <col min="10989" max="10989" width="67.42578125" style="45" customWidth="1"/>
    <col min="10990" max="10990" width="7.7109375" style="45" customWidth="1"/>
    <col min="10991" max="10991" width="21.140625" style="45" customWidth="1"/>
    <col min="10992" max="10992" width="5.140625" style="45" customWidth="1"/>
    <col min="10993" max="10994" width="15.42578125" style="45" customWidth="1"/>
    <col min="10995" max="10996" width="11.140625" style="45" customWidth="1"/>
    <col min="10997" max="10997" width="11.28515625" style="45" customWidth="1"/>
    <col min="10998" max="10998" width="13.42578125" style="45" customWidth="1"/>
    <col min="10999" max="11244" width="9.140625" style="45"/>
    <col min="11245" max="11245" width="67.42578125" style="45" customWidth="1"/>
    <col min="11246" max="11246" width="7.7109375" style="45" customWidth="1"/>
    <col min="11247" max="11247" width="21.140625" style="45" customWidth="1"/>
    <col min="11248" max="11248" width="5.140625" style="45" customWidth="1"/>
    <col min="11249" max="11250" width="15.42578125" style="45" customWidth="1"/>
    <col min="11251" max="11252" width="11.140625" style="45" customWidth="1"/>
    <col min="11253" max="11253" width="11.28515625" style="45" customWidth="1"/>
    <col min="11254" max="11254" width="13.42578125" style="45" customWidth="1"/>
    <col min="11255" max="11500" width="9.140625" style="45"/>
    <col min="11501" max="11501" width="67.42578125" style="45" customWidth="1"/>
    <col min="11502" max="11502" width="7.7109375" style="45" customWidth="1"/>
    <col min="11503" max="11503" width="21.140625" style="45" customWidth="1"/>
    <col min="11504" max="11504" width="5.140625" style="45" customWidth="1"/>
    <col min="11505" max="11506" width="15.42578125" style="45" customWidth="1"/>
    <col min="11507" max="11508" width="11.140625" style="45" customWidth="1"/>
    <col min="11509" max="11509" width="11.28515625" style="45" customWidth="1"/>
    <col min="11510" max="11510" width="13.42578125" style="45" customWidth="1"/>
    <col min="11511" max="11756" width="9.140625" style="45"/>
    <col min="11757" max="11757" width="67.42578125" style="45" customWidth="1"/>
    <col min="11758" max="11758" width="7.7109375" style="45" customWidth="1"/>
    <col min="11759" max="11759" width="21.140625" style="45" customWidth="1"/>
    <col min="11760" max="11760" width="5.140625" style="45" customWidth="1"/>
    <col min="11761" max="11762" width="15.42578125" style="45" customWidth="1"/>
    <col min="11763" max="11764" width="11.140625" style="45" customWidth="1"/>
    <col min="11765" max="11765" width="11.28515625" style="45" customWidth="1"/>
    <col min="11766" max="11766" width="13.42578125" style="45" customWidth="1"/>
    <col min="11767" max="12012" width="9.140625" style="45"/>
    <col min="12013" max="12013" width="67.42578125" style="45" customWidth="1"/>
    <col min="12014" max="12014" width="7.7109375" style="45" customWidth="1"/>
    <col min="12015" max="12015" width="21.140625" style="45" customWidth="1"/>
    <col min="12016" max="12016" width="5.140625" style="45" customWidth="1"/>
    <col min="12017" max="12018" width="15.42578125" style="45" customWidth="1"/>
    <col min="12019" max="12020" width="11.140625" style="45" customWidth="1"/>
    <col min="12021" max="12021" width="11.28515625" style="45" customWidth="1"/>
    <col min="12022" max="12022" width="13.42578125" style="45" customWidth="1"/>
    <col min="12023" max="12268" width="9.140625" style="45"/>
    <col min="12269" max="12269" width="67.42578125" style="45" customWidth="1"/>
    <col min="12270" max="12270" width="7.7109375" style="45" customWidth="1"/>
    <col min="12271" max="12271" width="21.140625" style="45" customWidth="1"/>
    <col min="12272" max="12272" width="5.140625" style="45" customWidth="1"/>
    <col min="12273" max="12274" width="15.42578125" style="45" customWidth="1"/>
    <col min="12275" max="12276" width="11.140625" style="45" customWidth="1"/>
    <col min="12277" max="12277" width="11.28515625" style="45" customWidth="1"/>
    <col min="12278" max="12278" width="13.42578125" style="45" customWidth="1"/>
    <col min="12279" max="12524" width="9.140625" style="45"/>
    <col min="12525" max="12525" width="67.42578125" style="45" customWidth="1"/>
    <col min="12526" max="12526" width="7.7109375" style="45" customWidth="1"/>
    <col min="12527" max="12527" width="21.140625" style="45" customWidth="1"/>
    <col min="12528" max="12528" width="5.140625" style="45" customWidth="1"/>
    <col min="12529" max="12530" width="15.42578125" style="45" customWidth="1"/>
    <col min="12531" max="12532" width="11.140625" style="45" customWidth="1"/>
    <col min="12533" max="12533" width="11.28515625" style="45" customWidth="1"/>
    <col min="12534" max="12534" width="13.42578125" style="45" customWidth="1"/>
    <col min="12535" max="12780" width="9.140625" style="45"/>
    <col min="12781" max="12781" width="67.42578125" style="45" customWidth="1"/>
    <col min="12782" max="12782" width="7.7109375" style="45" customWidth="1"/>
    <col min="12783" max="12783" width="21.140625" style="45" customWidth="1"/>
    <col min="12784" max="12784" width="5.140625" style="45" customWidth="1"/>
    <col min="12785" max="12786" width="15.42578125" style="45" customWidth="1"/>
    <col min="12787" max="12788" width="11.140625" style="45" customWidth="1"/>
    <col min="12789" max="12789" width="11.28515625" style="45" customWidth="1"/>
    <col min="12790" max="12790" width="13.42578125" style="45" customWidth="1"/>
    <col min="12791" max="13036" width="9.140625" style="45"/>
    <col min="13037" max="13037" width="67.42578125" style="45" customWidth="1"/>
    <col min="13038" max="13038" width="7.7109375" style="45" customWidth="1"/>
    <col min="13039" max="13039" width="21.140625" style="45" customWidth="1"/>
    <col min="13040" max="13040" width="5.140625" style="45" customWidth="1"/>
    <col min="13041" max="13042" width="15.42578125" style="45" customWidth="1"/>
    <col min="13043" max="13044" width="11.140625" style="45" customWidth="1"/>
    <col min="13045" max="13045" width="11.28515625" style="45" customWidth="1"/>
    <col min="13046" max="13046" width="13.42578125" style="45" customWidth="1"/>
    <col min="13047" max="13292" width="9.140625" style="45"/>
    <col min="13293" max="13293" width="67.42578125" style="45" customWidth="1"/>
    <col min="13294" max="13294" width="7.7109375" style="45" customWidth="1"/>
    <col min="13295" max="13295" width="21.140625" style="45" customWidth="1"/>
    <col min="13296" max="13296" width="5.140625" style="45" customWidth="1"/>
    <col min="13297" max="13298" width="15.42578125" style="45" customWidth="1"/>
    <col min="13299" max="13300" width="11.140625" style="45" customWidth="1"/>
    <col min="13301" max="13301" width="11.28515625" style="45" customWidth="1"/>
    <col min="13302" max="13302" width="13.42578125" style="45" customWidth="1"/>
    <col min="13303" max="13548" width="9.140625" style="45"/>
    <col min="13549" max="13549" width="67.42578125" style="45" customWidth="1"/>
    <col min="13550" max="13550" width="7.7109375" style="45" customWidth="1"/>
    <col min="13551" max="13551" width="21.140625" style="45" customWidth="1"/>
    <col min="13552" max="13552" width="5.140625" style="45" customWidth="1"/>
    <col min="13553" max="13554" width="15.42578125" style="45" customWidth="1"/>
    <col min="13555" max="13556" width="11.140625" style="45" customWidth="1"/>
    <col min="13557" max="13557" width="11.28515625" style="45" customWidth="1"/>
    <col min="13558" max="13558" width="13.42578125" style="45" customWidth="1"/>
    <col min="13559" max="13804" width="9.140625" style="45"/>
    <col min="13805" max="13805" width="67.42578125" style="45" customWidth="1"/>
    <col min="13806" max="13806" width="7.7109375" style="45" customWidth="1"/>
    <col min="13807" max="13807" width="21.140625" style="45" customWidth="1"/>
    <col min="13808" max="13808" width="5.140625" style="45" customWidth="1"/>
    <col min="13809" max="13810" width="15.42578125" style="45" customWidth="1"/>
    <col min="13811" max="13812" width="11.140625" style="45" customWidth="1"/>
    <col min="13813" max="13813" width="11.28515625" style="45" customWidth="1"/>
    <col min="13814" max="13814" width="13.42578125" style="45" customWidth="1"/>
    <col min="13815" max="14060" width="9.140625" style="45"/>
    <col min="14061" max="14061" width="67.42578125" style="45" customWidth="1"/>
    <col min="14062" max="14062" width="7.7109375" style="45" customWidth="1"/>
    <col min="14063" max="14063" width="21.140625" style="45" customWidth="1"/>
    <col min="14064" max="14064" width="5.140625" style="45" customWidth="1"/>
    <col min="14065" max="14066" width="15.42578125" style="45" customWidth="1"/>
    <col min="14067" max="14068" width="11.140625" style="45" customWidth="1"/>
    <col min="14069" max="14069" width="11.28515625" style="45" customWidth="1"/>
    <col min="14070" max="14070" width="13.42578125" style="45" customWidth="1"/>
    <col min="14071" max="14316" width="9.140625" style="45"/>
    <col min="14317" max="14317" width="67.42578125" style="45" customWidth="1"/>
    <col min="14318" max="14318" width="7.7109375" style="45" customWidth="1"/>
    <col min="14319" max="14319" width="21.140625" style="45" customWidth="1"/>
    <col min="14320" max="14320" width="5.140625" style="45" customWidth="1"/>
    <col min="14321" max="14322" width="15.42578125" style="45" customWidth="1"/>
    <col min="14323" max="14324" width="11.140625" style="45" customWidth="1"/>
    <col min="14325" max="14325" width="11.28515625" style="45" customWidth="1"/>
    <col min="14326" max="14326" width="13.42578125" style="45" customWidth="1"/>
    <col min="14327" max="14572" width="9.140625" style="45"/>
    <col min="14573" max="14573" width="67.42578125" style="45" customWidth="1"/>
    <col min="14574" max="14574" width="7.7109375" style="45" customWidth="1"/>
    <col min="14575" max="14575" width="21.140625" style="45" customWidth="1"/>
    <col min="14576" max="14576" width="5.140625" style="45" customWidth="1"/>
    <col min="14577" max="14578" width="15.42578125" style="45" customWidth="1"/>
    <col min="14579" max="14580" width="11.140625" style="45" customWidth="1"/>
    <col min="14581" max="14581" width="11.28515625" style="45" customWidth="1"/>
    <col min="14582" max="14582" width="13.42578125" style="45" customWidth="1"/>
    <col min="14583" max="14828" width="9.140625" style="45"/>
    <col min="14829" max="14829" width="67.42578125" style="45" customWidth="1"/>
    <col min="14830" max="14830" width="7.7109375" style="45" customWidth="1"/>
    <col min="14831" max="14831" width="21.140625" style="45" customWidth="1"/>
    <col min="14832" max="14832" width="5.140625" style="45" customWidth="1"/>
    <col min="14833" max="14834" width="15.42578125" style="45" customWidth="1"/>
    <col min="14835" max="14836" width="11.140625" style="45" customWidth="1"/>
    <col min="14837" max="14837" width="11.28515625" style="45" customWidth="1"/>
    <col min="14838" max="14838" width="13.42578125" style="45" customWidth="1"/>
    <col min="14839" max="15084" width="9.140625" style="45"/>
    <col min="15085" max="15085" width="67.42578125" style="45" customWidth="1"/>
    <col min="15086" max="15086" width="7.7109375" style="45" customWidth="1"/>
    <col min="15087" max="15087" width="21.140625" style="45" customWidth="1"/>
    <col min="15088" max="15088" width="5.140625" style="45" customWidth="1"/>
    <col min="15089" max="15090" width="15.42578125" style="45" customWidth="1"/>
    <col min="15091" max="15092" width="11.140625" style="45" customWidth="1"/>
    <col min="15093" max="15093" width="11.28515625" style="45" customWidth="1"/>
    <col min="15094" max="15094" width="13.42578125" style="45" customWidth="1"/>
    <col min="15095" max="15340" width="9.140625" style="45"/>
    <col min="15341" max="15341" width="67.42578125" style="45" customWidth="1"/>
    <col min="15342" max="15342" width="7.7109375" style="45" customWidth="1"/>
    <col min="15343" max="15343" width="21.140625" style="45" customWidth="1"/>
    <col min="15344" max="15344" width="5.140625" style="45" customWidth="1"/>
    <col min="15345" max="15346" width="15.42578125" style="45" customWidth="1"/>
    <col min="15347" max="15348" width="11.140625" style="45" customWidth="1"/>
    <col min="15349" max="15349" width="11.28515625" style="45" customWidth="1"/>
    <col min="15350" max="15350" width="13.42578125" style="45" customWidth="1"/>
    <col min="15351" max="15596" width="9.140625" style="45"/>
    <col min="15597" max="15597" width="67.42578125" style="45" customWidth="1"/>
    <col min="15598" max="15598" width="7.7109375" style="45" customWidth="1"/>
    <col min="15599" max="15599" width="21.140625" style="45" customWidth="1"/>
    <col min="15600" max="15600" width="5.140625" style="45" customWidth="1"/>
    <col min="15601" max="15602" width="15.42578125" style="45" customWidth="1"/>
    <col min="15603" max="15604" width="11.140625" style="45" customWidth="1"/>
    <col min="15605" max="15605" width="11.28515625" style="45" customWidth="1"/>
    <col min="15606" max="15606" width="13.42578125" style="45" customWidth="1"/>
    <col min="15607" max="15852" width="9.140625" style="45"/>
    <col min="15853" max="15853" width="67.42578125" style="45" customWidth="1"/>
    <col min="15854" max="15854" width="7.7109375" style="45" customWidth="1"/>
    <col min="15855" max="15855" width="21.140625" style="45" customWidth="1"/>
    <col min="15856" max="15856" width="5.140625" style="45" customWidth="1"/>
    <col min="15857" max="15858" width="15.42578125" style="45" customWidth="1"/>
    <col min="15859" max="15860" width="11.140625" style="45" customWidth="1"/>
    <col min="15861" max="15861" width="11.28515625" style="45" customWidth="1"/>
    <col min="15862" max="15862" width="13.42578125" style="45" customWidth="1"/>
    <col min="15863" max="16108" width="9.140625" style="45"/>
    <col min="16109" max="16109" width="67.42578125" style="45" customWidth="1"/>
    <col min="16110" max="16110" width="7.7109375" style="45" customWidth="1"/>
    <col min="16111" max="16111" width="21.140625" style="45" customWidth="1"/>
    <col min="16112" max="16112" width="5.140625" style="45" customWidth="1"/>
    <col min="16113" max="16114" width="15.42578125" style="45" customWidth="1"/>
    <col min="16115" max="16116" width="11.140625" style="45" customWidth="1"/>
    <col min="16117" max="16117" width="11.28515625" style="45" customWidth="1"/>
    <col min="16118" max="16118" width="13.42578125" style="45" customWidth="1"/>
    <col min="16119" max="16384" width="9.140625" style="45"/>
  </cols>
  <sheetData>
    <row r="1" spans="1:5" s="35" customFormat="1" ht="15.75" x14ac:dyDescent="0.25">
      <c r="C1" s="36"/>
      <c r="D1" s="36"/>
      <c r="E1" s="1" t="s">
        <v>0</v>
      </c>
    </row>
    <row r="2" spans="1:5" s="35" customFormat="1" ht="15.75" x14ac:dyDescent="0.25">
      <c r="A2" s="37"/>
      <c r="C2" s="36"/>
      <c r="D2" s="36"/>
      <c r="E2" s="1" t="s">
        <v>1</v>
      </c>
    </row>
    <row r="3" spans="1:5" s="35" customFormat="1" ht="15.75" x14ac:dyDescent="0.25">
      <c r="A3" s="37"/>
      <c r="C3" s="36"/>
      <c r="D3" s="36"/>
      <c r="E3" s="1" t="s">
        <v>2</v>
      </c>
    </row>
    <row r="4" spans="1:5" s="35" customFormat="1" ht="15.75" x14ac:dyDescent="0.25">
      <c r="A4" s="37"/>
      <c r="C4" s="36"/>
      <c r="D4" s="36"/>
      <c r="E4" s="1" t="s">
        <v>3</v>
      </c>
    </row>
    <row r="5" spans="1:5" s="35" customFormat="1" ht="15.75" x14ac:dyDescent="0.25">
      <c r="A5" s="38"/>
      <c r="C5" s="36"/>
      <c r="D5" s="36"/>
      <c r="E5" s="1" t="s">
        <v>669</v>
      </c>
    </row>
    <row r="6" spans="1:5" s="35" customFormat="1" ht="15.75" x14ac:dyDescent="0.25">
      <c r="C6" s="36"/>
      <c r="D6" s="36"/>
      <c r="E6" s="39" t="s">
        <v>4</v>
      </c>
    </row>
    <row r="7" spans="1:5" s="38" customFormat="1" ht="74.25" customHeight="1" x14ac:dyDescent="0.25">
      <c r="A7" s="213" t="s">
        <v>598</v>
      </c>
      <c r="B7" s="214"/>
      <c r="C7" s="214"/>
      <c r="D7" s="214"/>
      <c r="E7" s="214"/>
    </row>
    <row r="8" spans="1:5" s="38" customFormat="1" ht="15.75" x14ac:dyDescent="0.25">
      <c r="A8" s="215" t="s">
        <v>5</v>
      </c>
      <c r="B8" s="216" t="s">
        <v>6</v>
      </c>
      <c r="C8" s="216"/>
      <c r="D8" s="216"/>
      <c r="E8" s="215" t="s">
        <v>7</v>
      </c>
    </row>
    <row r="9" spans="1:5" s="38" customFormat="1" ht="31.5" x14ac:dyDescent="0.25">
      <c r="A9" s="215"/>
      <c r="B9" s="40" t="s">
        <v>8</v>
      </c>
      <c r="C9" s="211" t="s">
        <v>9</v>
      </c>
      <c r="D9" s="212"/>
      <c r="E9" s="215"/>
    </row>
    <row r="10" spans="1:5" ht="47.25" x14ac:dyDescent="0.3">
      <c r="A10" s="65" t="s">
        <v>10</v>
      </c>
      <c r="B10" s="66" t="s">
        <v>11</v>
      </c>
      <c r="C10" s="151"/>
      <c r="D10" s="67"/>
      <c r="E10" s="68">
        <v>307284.29999999987</v>
      </c>
    </row>
    <row r="11" spans="1:5" x14ac:dyDescent="0.3">
      <c r="A11" s="41" t="s">
        <v>12</v>
      </c>
      <c r="B11" s="42" t="s">
        <v>11</v>
      </c>
      <c r="C11" s="152" t="s">
        <v>13</v>
      </c>
      <c r="D11" s="43" t="s">
        <v>14</v>
      </c>
      <c r="E11" s="44">
        <v>8650.1</v>
      </c>
    </row>
    <row r="12" spans="1:5" ht="47.25" x14ac:dyDescent="0.3">
      <c r="A12" s="41" t="s">
        <v>15</v>
      </c>
      <c r="B12" s="42" t="s">
        <v>11</v>
      </c>
      <c r="C12" s="152" t="s">
        <v>16</v>
      </c>
      <c r="D12" s="43" t="s">
        <v>14</v>
      </c>
      <c r="E12" s="44">
        <v>7692.5</v>
      </c>
    </row>
    <row r="13" spans="1:5" ht="94.5" x14ac:dyDescent="0.3">
      <c r="A13" s="46" t="s">
        <v>17</v>
      </c>
      <c r="B13" s="42" t="s">
        <v>11</v>
      </c>
      <c r="C13" s="152" t="s">
        <v>18</v>
      </c>
      <c r="D13" s="43">
        <v>120</v>
      </c>
      <c r="E13" s="44">
        <v>35.1</v>
      </c>
    </row>
    <row r="14" spans="1:5" ht="47.25" x14ac:dyDescent="0.3">
      <c r="A14" s="46" t="s">
        <v>19</v>
      </c>
      <c r="B14" s="42" t="s">
        <v>11</v>
      </c>
      <c r="C14" s="152" t="s">
        <v>20</v>
      </c>
      <c r="D14" s="43">
        <v>120</v>
      </c>
      <c r="E14" s="44">
        <v>35.1</v>
      </c>
    </row>
    <row r="15" spans="1:5" ht="31.5" x14ac:dyDescent="0.3">
      <c r="A15" s="47" t="s">
        <v>21</v>
      </c>
      <c r="B15" s="48" t="s">
        <v>11</v>
      </c>
      <c r="C15" s="153" t="s">
        <v>22</v>
      </c>
      <c r="D15" s="49">
        <v>120</v>
      </c>
      <c r="E15" s="50">
        <v>35.1</v>
      </c>
    </row>
    <row r="16" spans="1:5" ht="94.5" x14ac:dyDescent="0.3">
      <c r="A16" s="46" t="s">
        <v>23</v>
      </c>
      <c r="B16" s="42" t="s">
        <v>11</v>
      </c>
      <c r="C16" s="152" t="s">
        <v>24</v>
      </c>
      <c r="D16" s="43">
        <v>120</v>
      </c>
      <c r="E16" s="44">
        <v>7657.4</v>
      </c>
    </row>
    <row r="17" spans="1:5" ht="94.5" x14ac:dyDescent="0.3">
      <c r="A17" s="46" t="s">
        <v>25</v>
      </c>
      <c r="B17" s="42" t="s">
        <v>11</v>
      </c>
      <c r="C17" s="152" t="s">
        <v>26</v>
      </c>
      <c r="D17" s="43">
        <v>120</v>
      </c>
      <c r="E17" s="44">
        <v>7657.4</v>
      </c>
    </row>
    <row r="18" spans="1:5" ht="78.75" x14ac:dyDescent="0.3">
      <c r="A18" s="47" t="s">
        <v>27</v>
      </c>
      <c r="B18" s="48" t="s">
        <v>11</v>
      </c>
      <c r="C18" s="153" t="s">
        <v>28</v>
      </c>
      <c r="D18" s="49">
        <v>120</v>
      </c>
      <c r="E18" s="50">
        <v>7657.4</v>
      </c>
    </row>
    <row r="19" spans="1:5" ht="31.5" x14ac:dyDescent="0.3">
      <c r="A19" s="41" t="s">
        <v>29</v>
      </c>
      <c r="B19" s="42" t="s">
        <v>11</v>
      </c>
      <c r="C19" s="152" t="s">
        <v>30</v>
      </c>
      <c r="D19" s="43" t="s">
        <v>14</v>
      </c>
      <c r="E19" s="44">
        <v>191.8</v>
      </c>
    </row>
    <row r="20" spans="1:5" x14ac:dyDescent="0.3">
      <c r="A20" s="41" t="s">
        <v>31</v>
      </c>
      <c r="B20" s="42" t="s">
        <v>11</v>
      </c>
      <c r="C20" s="152" t="s">
        <v>32</v>
      </c>
      <c r="D20" s="43">
        <v>130</v>
      </c>
      <c r="E20" s="44">
        <v>16</v>
      </c>
    </row>
    <row r="21" spans="1:5" x14ac:dyDescent="0.3">
      <c r="A21" s="41" t="s">
        <v>33</v>
      </c>
      <c r="B21" s="42" t="s">
        <v>11</v>
      </c>
      <c r="C21" s="152" t="s">
        <v>34</v>
      </c>
      <c r="D21" s="43">
        <v>130</v>
      </c>
      <c r="E21" s="44">
        <v>16</v>
      </c>
    </row>
    <row r="22" spans="1:5" ht="47.25" x14ac:dyDescent="0.3">
      <c r="A22" s="47" t="s">
        <v>35</v>
      </c>
      <c r="B22" s="48" t="s">
        <v>11</v>
      </c>
      <c r="C22" s="153" t="s">
        <v>36</v>
      </c>
      <c r="D22" s="49">
        <v>130</v>
      </c>
      <c r="E22" s="50">
        <v>16</v>
      </c>
    </row>
    <row r="23" spans="1:5" x14ac:dyDescent="0.3">
      <c r="A23" s="41" t="s">
        <v>37</v>
      </c>
      <c r="B23" s="42" t="s">
        <v>11</v>
      </c>
      <c r="C23" s="152" t="s">
        <v>38</v>
      </c>
      <c r="D23" s="43">
        <v>130</v>
      </c>
      <c r="E23" s="44">
        <v>175.8</v>
      </c>
    </row>
    <row r="24" spans="1:5" x14ac:dyDescent="0.3">
      <c r="A24" s="41" t="s">
        <v>39</v>
      </c>
      <c r="B24" s="42" t="s">
        <v>11</v>
      </c>
      <c r="C24" s="152" t="s">
        <v>40</v>
      </c>
      <c r="D24" s="43">
        <v>130</v>
      </c>
      <c r="E24" s="44">
        <v>175.8</v>
      </c>
    </row>
    <row r="25" spans="1:5" ht="31.5" x14ac:dyDescent="0.3">
      <c r="A25" s="41" t="s">
        <v>41</v>
      </c>
      <c r="B25" s="42" t="s">
        <v>11</v>
      </c>
      <c r="C25" s="152" t="s">
        <v>42</v>
      </c>
      <c r="D25" s="43">
        <v>130</v>
      </c>
      <c r="E25" s="44">
        <v>175.8</v>
      </c>
    </row>
    <row r="26" spans="1:5" ht="31.5" x14ac:dyDescent="0.3">
      <c r="A26" s="47" t="s">
        <v>43</v>
      </c>
      <c r="B26" s="48" t="s">
        <v>11</v>
      </c>
      <c r="C26" s="153" t="s">
        <v>44</v>
      </c>
      <c r="D26" s="49">
        <v>130</v>
      </c>
      <c r="E26" s="50">
        <v>15.4</v>
      </c>
    </row>
    <row r="27" spans="1:5" ht="31.5" x14ac:dyDescent="0.3">
      <c r="A27" s="47" t="s">
        <v>45</v>
      </c>
      <c r="B27" s="48" t="s">
        <v>11</v>
      </c>
      <c r="C27" s="153" t="s">
        <v>46</v>
      </c>
      <c r="D27" s="49">
        <v>130</v>
      </c>
      <c r="E27" s="50">
        <v>160.4</v>
      </c>
    </row>
    <row r="28" spans="1:5" x14ac:dyDescent="0.3">
      <c r="A28" s="41" t="s">
        <v>47</v>
      </c>
      <c r="B28" s="42" t="s">
        <v>11</v>
      </c>
      <c r="C28" s="152" t="s">
        <v>48</v>
      </c>
      <c r="D28" s="43" t="s">
        <v>14</v>
      </c>
      <c r="E28" s="44">
        <v>765.3</v>
      </c>
    </row>
    <row r="29" spans="1:5" ht="47.25" x14ac:dyDescent="0.3">
      <c r="A29" s="41" t="s">
        <v>49</v>
      </c>
      <c r="B29" s="42" t="s">
        <v>11</v>
      </c>
      <c r="C29" s="152" t="s">
        <v>50</v>
      </c>
      <c r="D29" s="43">
        <v>140</v>
      </c>
      <c r="E29" s="44">
        <v>713.4</v>
      </c>
    </row>
    <row r="30" spans="1:5" ht="63" x14ac:dyDescent="0.3">
      <c r="A30" s="47" t="s">
        <v>51</v>
      </c>
      <c r="B30" s="48" t="s">
        <v>11</v>
      </c>
      <c r="C30" s="153" t="s">
        <v>52</v>
      </c>
      <c r="D30" s="49">
        <v>140</v>
      </c>
      <c r="E30" s="50">
        <v>713.4</v>
      </c>
    </row>
    <row r="31" spans="1:5" ht="126" x14ac:dyDescent="0.3">
      <c r="A31" s="41" t="s">
        <v>53</v>
      </c>
      <c r="B31" s="42" t="s">
        <v>11</v>
      </c>
      <c r="C31" s="152" t="s">
        <v>54</v>
      </c>
      <c r="D31" s="43">
        <v>140</v>
      </c>
      <c r="E31" s="44">
        <v>51.9</v>
      </c>
    </row>
    <row r="32" spans="1:5" ht="63" x14ac:dyDescent="0.3">
      <c r="A32" s="41" t="s">
        <v>55</v>
      </c>
      <c r="B32" s="42" t="s">
        <v>11</v>
      </c>
      <c r="C32" s="152" t="s">
        <v>56</v>
      </c>
      <c r="D32" s="43">
        <v>140</v>
      </c>
      <c r="E32" s="44">
        <v>51.9</v>
      </c>
    </row>
    <row r="33" spans="1:5" ht="78.75" x14ac:dyDescent="0.3">
      <c r="A33" s="47" t="s">
        <v>57</v>
      </c>
      <c r="B33" s="48" t="s">
        <v>11</v>
      </c>
      <c r="C33" s="153" t="s">
        <v>58</v>
      </c>
      <c r="D33" s="49">
        <v>140</v>
      </c>
      <c r="E33" s="50">
        <v>51.9</v>
      </c>
    </row>
    <row r="34" spans="1:5" x14ac:dyDescent="0.3">
      <c r="A34" s="41" t="s">
        <v>59</v>
      </c>
      <c r="B34" s="42" t="s">
        <v>11</v>
      </c>
      <c r="C34" s="152" t="s">
        <v>60</v>
      </c>
      <c r="D34" s="43" t="s">
        <v>14</v>
      </c>
      <c r="E34" s="44">
        <v>0.5</v>
      </c>
    </row>
    <row r="35" spans="1:5" x14ac:dyDescent="0.3">
      <c r="A35" s="41" t="s">
        <v>61</v>
      </c>
      <c r="B35" s="42" t="s">
        <v>11</v>
      </c>
      <c r="C35" s="152" t="s">
        <v>62</v>
      </c>
      <c r="D35" s="43" t="s">
        <v>63</v>
      </c>
      <c r="E35" s="44">
        <v>0.5</v>
      </c>
    </row>
    <row r="36" spans="1:5" ht="31.5" x14ac:dyDescent="0.3">
      <c r="A36" s="41" t="s">
        <v>64</v>
      </c>
      <c r="B36" s="42" t="s">
        <v>11</v>
      </c>
      <c r="C36" s="152" t="s">
        <v>65</v>
      </c>
      <c r="D36" s="43" t="s">
        <v>63</v>
      </c>
      <c r="E36" s="44">
        <v>0.5</v>
      </c>
    </row>
    <row r="37" spans="1:5" ht="78.75" x14ac:dyDescent="0.3">
      <c r="A37" s="47" t="s">
        <v>66</v>
      </c>
      <c r="B37" s="48" t="s">
        <v>11</v>
      </c>
      <c r="C37" s="153" t="s">
        <v>67</v>
      </c>
      <c r="D37" s="49" t="s">
        <v>63</v>
      </c>
      <c r="E37" s="50">
        <v>0.5</v>
      </c>
    </row>
    <row r="38" spans="1:5" x14ac:dyDescent="0.3">
      <c r="A38" s="41" t="s">
        <v>68</v>
      </c>
      <c r="B38" s="42" t="s">
        <v>11</v>
      </c>
      <c r="C38" s="152" t="s">
        <v>69</v>
      </c>
      <c r="D38" s="43" t="s">
        <v>14</v>
      </c>
      <c r="E38" s="44">
        <v>298634.1999999999</v>
      </c>
    </row>
    <row r="39" spans="1:5" ht="47.25" x14ac:dyDescent="0.3">
      <c r="A39" s="41" t="s">
        <v>70</v>
      </c>
      <c r="B39" s="42" t="s">
        <v>11</v>
      </c>
      <c r="C39" s="152" t="s">
        <v>71</v>
      </c>
      <c r="D39" s="43" t="s">
        <v>14</v>
      </c>
      <c r="E39" s="44">
        <v>273283.19999999995</v>
      </c>
    </row>
    <row r="40" spans="1:5" ht="31.5" x14ac:dyDescent="0.3">
      <c r="A40" s="41" t="s">
        <v>72</v>
      </c>
      <c r="B40" s="42" t="s">
        <v>11</v>
      </c>
      <c r="C40" s="152" t="s">
        <v>73</v>
      </c>
      <c r="D40" s="43" t="s">
        <v>63</v>
      </c>
      <c r="E40" s="44">
        <v>414.3</v>
      </c>
    </row>
    <row r="41" spans="1:5" x14ac:dyDescent="0.3">
      <c r="A41" s="41" t="s">
        <v>74</v>
      </c>
      <c r="B41" s="42" t="s">
        <v>11</v>
      </c>
      <c r="C41" s="152" t="s">
        <v>75</v>
      </c>
      <c r="D41" s="43" t="s">
        <v>63</v>
      </c>
      <c r="E41" s="44">
        <v>414.3</v>
      </c>
    </row>
    <row r="42" spans="1:5" x14ac:dyDescent="0.3">
      <c r="A42" s="47" t="s">
        <v>76</v>
      </c>
      <c r="B42" s="48" t="s">
        <v>11</v>
      </c>
      <c r="C42" s="153" t="s">
        <v>77</v>
      </c>
      <c r="D42" s="49" t="s">
        <v>63</v>
      </c>
      <c r="E42" s="50">
        <v>414.3</v>
      </c>
    </row>
    <row r="43" spans="1:5" ht="31.5" x14ac:dyDescent="0.3">
      <c r="A43" s="41" t="s">
        <v>78</v>
      </c>
      <c r="B43" s="42" t="s">
        <v>11</v>
      </c>
      <c r="C43" s="152" t="s">
        <v>79</v>
      </c>
      <c r="D43" s="43" t="s">
        <v>63</v>
      </c>
      <c r="E43" s="44">
        <v>197649.3</v>
      </c>
    </row>
    <row r="44" spans="1:5" ht="94.5" x14ac:dyDescent="0.3">
      <c r="A44" s="46" t="s">
        <v>80</v>
      </c>
      <c r="B44" s="42" t="s">
        <v>11</v>
      </c>
      <c r="C44" s="152" t="s">
        <v>81</v>
      </c>
      <c r="D44" s="43" t="s">
        <v>63</v>
      </c>
      <c r="E44" s="44">
        <v>9861</v>
      </c>
    </row>
    <row r="45" spans="1:5" ht="94.5" x14ac:dyDescent="0.3">
      <c r="A45" s="51" t="s">
        <v>82</v>
      </c>
      <c r="B45" s="48" t="s">
        <v>11</v>
      </c>
      <c r="C45" s="153" t="s">
        <v>83</v>
      </c>
      <c r="D45" s="49" t="s">
        <v>63</v>
      </c>
      <c r="E45" s="50">
        <v>9861</v>
      </c>
    </row>
    <row r="46" spans="1:5" ht="94.5" x14ac:dyDescent="0.3">
      <c r="A46" s="46" t="s">
        <v>84</v>
      </c>
      <c r="B46" s="42" t="s">
        <v>11</v>
      </c>
      <c r="C46" s="152" t="s">
        <v>85</v>
      </c>
      <c r="D46" s="43" t="s">
        <v>63</v>
      </c>
      <c r="E46" s="44">
        <v>3962.5</v>
      </c>
    </row>
    <row r="47" spans="1:5" ht="94.5" x14ac:dyDescent="0.3">
      <c r="A47" s="51" t="s">
        <v>86</v>
      </c>
      <c r="B47" s="48" t="s">
        <v>11</v>
      </c>
      <c r="C47" s="153" t="s">
        <v>87</v>
      </c>
      <c r="D47" s="49" t="s">
        <v>63</v>
      </c>
      <c r="E47" s="50">
        <v>3962.5</v>
      </c>
    </row>
    <row r="48" spans="1:5" ht="31.5" x14ac:dyDescent="0.3">
      <c r="A48" s="46" t="s">
        <v>88</v>
      </c>
      <c r="B48" s="42" t="s">
        <v>11</v>
      </c>
      <c r="C48" s="152" t="s">
        <v>89</v>
      </c>
      <c r="D48" s="43" t="s">
        <v>63</v>
      </c>
      <c r="E48" s="44">
        <v>8000</v>
      </c>
    </row>
    <row r="49" spans="1:5" ht="31.5" x14ac:dyDescent="0.3">
      <c r="A49" s="51" t="s">
        <v>90</v>
      </c>
      <c r="B49" s="48" t="s">
        <v>11</v>
      </c>
      <c r="C49" s="153" t="s">
        <v>91</v>
      </c>
      <c r="D49" s="49" t="s">
        <v>63</v>
      </c>
      <c r="E49" s="50">
        <v>8000</v>
      </c>
    </row>
    <row r="50" spans="1:5" ht="31.5" x14ac:dyDescent="0.3">
      <c r="A50" s="46" t="s">
        <v>92</v>
      </c>
      <c r="B50" s="42" t="s">
        <v>11</v>
      </c>
      <c r="C50" s="152" t="s">
        <v>93</v>
      </c>
      <c r="D50" s="43" t="s">
        <v>63</v>
      </c>
      <c r="E50" s="44">
        <v>3074.2</v>
      </c>
    </row>
    <row r="51" spans="1:5" ht="31.5" x14ac:dyDescent="0.3">
      <c r="A51" s="51" t="s">
        <v>94</v>
      </c>
      <c r="B51" s="48" t="s">
        <v>11</v>
      </c>
      <c r="C51" s="153" t="s">
        <v>95</v>
      </c>
      <c r="D51" s="49" t="s">
        <v>63</v>
      </c>
      <c r="E51" s="50">
        <v>3074.2</v>
      </c>
    </row>
    <row r="52" spans="1:5" ht="31.5" x14ac:dyDescent="0.3">
      <c r="A52" s="46" t="s">
        <v>96</v>
      </c>
      <c r="B52" s="42" t="s">
        <v>11</v>
      </c>
      <c r="C52" s="152" t="s">
        <v>97</v>
      </c>
      <c r="D52" s="43" t="s">
        <v>63</v>
      </c>
      <c r="E52" s="44">
        <v>13177.9</v>
      </c>
    </row>
    <row r="53" spans="1:5" ht="31.5" x14ac:dyDescent="0.3">
      <c r="A53" s="51" t="s">
        <v>98</v>
      </c>
      <c r="B53" s="48" t="s">
        <v>11</v>
      </c>
      <c r="C53" s="153" t="s">
        <v>99</v>
      </c>
      <c r="D53" s="49" t="s">
        <v>63</v>
      </c>
      <c r="E53" s="50">
        <v>13177.9</v>
      </c>
    </row>
    <row r="54" spans="1:5" ht="31.5" x14ac:dyDescent="0.3">
      <c r="A54" s="46" t="s">
        <v>100</v>
      </c>
      <c r="B54" s="42" t="s">
        <v>11</v>
      </c>
      <c r="C54" s="152" t="s">
        <v>101</v>
      </c>
      <c r="D54" s="43" t="s">
        <v>63</v>
      </c>
      <c r="E54" s="44">
        <v>14148.3</v>
      </c>
    </row>
    <row r="55" spans="1:5" ht="31.5" x14ac:dyDescent="0.3">
      <c r="A55" s="51" t="s">
        <v>102</v>
      </c>
      <c r="B55" s="48" t="s">
        <v>11</v>
      </c>
      <c r="C55" s="153" t="s">
        <v>103</v>
      </c>
      <c r="D55" s="49" t="s">
        <v>63</v>
      </c>
      <c r="E55" s="50">
        <v>14148.3</v>
      </c>
    </row>
    <row r="56" spans="1:5" x14ac:dyDescent="0.3">
      <c r="A56" s="41" t="s">
        <v>104</v>
      </c>
      <c r="B56" s="42" t="s">
        <v>11</v>
      </c>
      <c r="C56" s="152" t="s">
        <v>105</v>
      </c>
      <c r="D56" s="43" t="s">
        <v>63</v>
      </c>
      <c r="E56" s="44">
        <v>145425.4</v>
      </c>
    </row>
    <row r="57" spans="1:5" x14ac:dyDescent="0.3">
      <c r="A57" s="47" t="s">
        <v>106</v>
      </c>
      <c r="B57" s="48" t="s">
        <v>11</v>
      </c>
      <c r="C57" s="153" t="s">
        <v>107</v>
      </c>
      <c r="D57" s="49" t="s">
        <v>63</v>
      </c>
      <c r="E57" s="50">
        <v>145425.4</v>
      </c>
    </row>
    <row r="58" spans="1:5" x14ac:dyDescent="0.3">
      <c r="A58" s="41" t="s">
        <v>108</v>
      </c>
      <c r="B58" s="42" t="s">
        <v>11</v>
      </c>
      <c r="C58" s="152" t="s">
        <v>109</v>
      </c>
      <c r="D58" s="43" t="s">
        <v>63</v>
      </c>
      <c r="E58" s="44">
        <v>75219.600000000006</v>
      </c>
    </row>
    <row r="59" spans="1:5" ht="31.5" x14ac:dyDescent="0.3">
      <c r="A59" s="41" t="s">
        <v>110</v>
      </c>
      <c r="B59" s="42" t="s">
        <v>11</v>
      </c>
      <c r="C59" s="152" t="s">
        <v>111</v>
      </c>
      <c r="D59" s="43" t="s">
        <v>63</v>
      </c>
      <c r="E59" s="44">
        <v>75219.600000000006</v>
      </c>
    </row>
    <row r="60" spans="1:5" ht="31.5" x14ac:dyDescent="0.3">
      <c r="A60" s="47" t="s">
        <v>112</v>
      </c>
      <c r="B60" s="48" t="s">
        <v>11</v>
      </c>
      <c r="C60" s="153" t="s">
        <v>113</v>
      </c>
      <c r="D60" s="49" t="s">
        <v>63</v>
      </c>
      <c r="E60" s="50">
        <v>75219.600000000006</v>
      </c>
    </row>
    <row r="61" spans="1:5" ht="31.5" x14ac:dyDescent="0.3">
      <c r="A61" s="41" t="s">
        <v>114</v>
      </c>
      <c r="B61" s="42" t="s">
        <v>11</v>
      </c>
      <c r="C61" s="152" t="s">
        <v>115</v>
      </c>
      <c r="D61" s="43" t="s">
        <v>14</v>
      </c>
      <c r="E61" s="44">
        <v>30934.1</v>
      </c>
    </row>
    <row r="62" spans="1:5" ht="31.5" x14ac:dyDescent="0.3">
      <c r="A62" s="41" t="s">
        <v>116</v>
      </c>
      <c r="B62" s="42" t="s">
        <v>11</v>
      </c>
      <c r="C62" s="152" t="s">
        <v>117</v>
      </c>
      <c r="D62" s="43" t="s">
        <v>63</v>
      </c>
      <c r="E62" s="44">
        <v>30934.1</v>
      </c>
    </row>
    <row r="63" spans="1:5" ht="47.25" x14ac:dyDescent="0.3">
      <c r="A63" s="46" t="s">
        <v>118</v>
      </c>
      <c r="B63" s="42" t="s">
        <v>11</v>
      </c>
      <c r="C63" s="152" t="s">
        <v>119</v>
      </c>
      <c r="D63" s="43" t="s">
        <v>63</v>
      </c>
      <c r="E63" s="44">
        <v>30934.1</v>
      </c>
    </row>
    <row r="64" spans="1:5" ht="47.25" x14ac:dyDescent="0.3">
      <c r="A64" s="51" t="s">
        <v>118</v>
      </c>
      <c r="B64" s="48" t="s">
        <v>11</v>
      </c>
      <c r="C64" s="153" t="s">
        <v>119</v>
      </c>
      <c r="D64" s="49" t="s">
        <v>63</v>
      </c>
      <c r="E64" s="50">
        <v>30934.1</v>
      </c>
    </row>
    <row r="65" spans="1:5" ht="78.75" x14ac:dyDescent="0.3">
      <c r="A65" s="41" t="s">
        <v>120</v>
      </c>
      <c r="B65" s="42" t="s">
        <v>11</v>
      </c>
      <c r="C65" s="152" t="s">
        <v>121</v>
      </c>
      <c r="D65" s="43" t="s">
        <v>14</v>
      </c>
      <c r="E65" s="44">
        <v>7.1</v>
      </c>
    </row>
    <row r="66" spans="1:5" ht="94.5" x14ac:dyDescent="0.3">
      <c r="A66" s="41" t="s">
        <v>122</v>
      </c>
      <c r="B66" s="42" t="s">
        <v>11</v>
      </c>
      <c r="C66" s="152" t="s">
        <v>121</v>
      </c>
      <c r="D66" s="43" t="s">
        <v>63</v>
      </c>
      <c r="E66" s="44">
        <v>7.1</v>
      </c>
    </row>
    <row r="67" spans="1:5" ht="78.75" x14ac:dyDescent="0.3">
      <c r="A67" s="51" t="s">
        <v>123</v>
      </c>
      <c r="B67" s="48" t="s">
        <v>11</v>
      </c>
      <c r="C67" s="153" t="s">
        <v>124</v>
      </c>
      <c r="D67" s="49" t="s">
        <v>63</v>
      </c>
      <c r="E67" s="50">
        <v>7.1</v>
      </c>
    </row>
    <row r="68" spans="1:5" ht="47.25" x14ac:dyDescent="0.3">
      <c r="A68" s="41" t="s">
        <v>125</v>
      </c>
      <c r="B68" s="42" t="s">
        <v>11</v>
      </c>
      <c r="C68" s="152" t="s">
        <v>126</v>
      </c>
      <c r="D68" s="43" t="s">
        <v>14</v>
      </c>
      <c r="E68" s="44">
        <v>-5590.2</v>
      </c>
    </row>
    <row r="69" spans="1:5" ht="47.25" x14ac:dyDescent="0.3">
      <c r="A69" s="41" t="s">
        <v>127</v>
      </c>
      <c r="B69" s="42" t="s">
        <v>11</v>
      </c>
      <c r="C69" s="152" t="s">
        <v>128</v>
      </c>
      <c r="D69" s="43" t="s">
        <v>63</v>
      </c>
      <c r="E69" s="44">
        <v>-5590.2</v>
      </c>
    </row>
    <row r="70" spans="1:5" ht="47.25" x14ac:dyDescent="0.3">
      <c r="A70" s="51" t="s">
        <v>129</v>
      </c>
      <c r="B70" s="48" t="s">
        <v>11</v>
      </c>
      <c r="C70" s="153" t="s">
        <v>130</v>
      </c>
      <c r="D70" s="49" t="s">
        <v>63</v>
      </c>
      <c r="E70" s="50">
        <v>-5590.2</v>
      </c>
    </row>
    <row r="71" spans="1:5" ht="47.25" x14ac:dyDescent="0.3">
      <c r="A71" s="65" t="s">
        <v>131</v>
      </c>
      <c r="B71" s="66" t="s">
        <v>132</v>
      </c>
      <c r="C71" s="151"/>
      <c r="D71" s="67"/>
      <c r="E71" s="68">
        <v>62813.5</v>
      </c>
    </row>
    <row r="72" spans="1:5" x14ac:dyDescent="0.3">
      <c r="A72" s="41" t="s">
        <v>68</v>
      </c>
      <c r="B72" s="42" t="s">
        <v>132</v>
      </c>
      <c r="C72" s="152" t="s">
        <v>69</v>
      </c>
      <c r="D72" s="43" t="s">
        <v>63</v>
      </c>
      <c r="E72" s="44">
        <v>62813.5</v>
      </c>
    </row>
    <row r="73" spans="1:5" ht="47.25" x14ac:dyDescent="0.3">
      <c r="A73" s="41" t="s">
        <v>70</v>
      </c>
      <c r="B73" s="42" t="s">
        <v>132</v>
      </c>
      <c r="C73" s="152" t="s">
        <v>71</v>
      </c>
      <c r="D73" s="43" t="s">
        <v>63</v>
      </c>
      <c r="E73" s="44">
        <v>62813.5</v>
      </c>
    </row>
    <row r="74" spans="1:5" ht="31.5" x14ac:dyDescent="0.3">
      <c r="A74" s="41" t="s">
        <v>72</v>
      </c>
      <c r="B74" s="42" t="s">
        <v>132</v>
      </c>
      <c r="C74" s="152" t="s">
        <v>73</v>
      </c>
      <c r="D74" s="43" t="s">
        <v>63</v>
      </c>
      <c r="E74" s="44">
        <v>62813.5</v>
      </c>
    </row>
    <row r="75" spans="1:5" ht="47.25" x14ac:dyDescent="0.3">
      <c r="A75" s="41" t="s">
        <v>133</v>
      </c>
      <c r="B75" s="42" t="s">
        <v>132</v>
      </c>
      <c r="C75" s="152" t="s">
        <v>134</v>
      </c>
      <c r="D75" s="43" t="s">
        <v>63</v>
      </c>
      <c r="E75" s="44">
        <v>62813.5</v>
      </c>
    </row>
    <row r="76" spans="1:5" ht="47.25" x14ac:dyDescent="0.3">
      <c r="A76" s="47" t="s">
        <v>135</v>
      </c>
      <c r="B76" s="48" t="s">
        <v>132</v>
      </c>
      <c r="C76" s="153" t="s">
        <v>136</v>
      </c>
      <c r="D76" s="49" t="s">
        <v>63</v>
      </c>
      <c r="E76" s="50">
        <v>62813.5</v>
      </c>
    </row>
    <row r="77" spans="1:5" ht="47.25" x14ac:dyDescent="0.3">
      <c r="A77" s="65" t="s">
        <v>137</v>
      </c>
      <c r="B77" s="66" t="s">
        <v>138</v>
      </c>
      <c r="C77" s="151"/>
      <c r="D77" s="67"/>
      <c r="E77" s="68">
        <v>91364.800000000003</v>
      </c>
    </row>
    <row r="78" spans="1:5" x14ac:dyDescent="0.3">
      <c r="A78" s="41" t="s">
        <v>12</v>
      </c>
      <c r="B78" s="42" t="s">
        <v>138</v>
      </c>
      <c r="C78" s="152" t="s">
        <v>13</v>
      </c>
      <c r="D78" s="43" t="s">
        <v>14</v>
      </c>
      <c r="E78" s="44">
        <v>91364.800000000003</v>
      </c>
    </row>
    <row r="79" spans="1:5" ht="47.25" x14ac:dyDescent="0.3">
      <c r="A79" s="41" t="s">
        <v>15</v>
      </c>
      <c r="B79" s="42" t="s">
        <v>138</v>
      </c>
      <c r="C79" s="152" t="s">
        <v>16</v>
      </c>
      <c r="D79" s="43" t="s">
        <v>14</v>
      </c>
      <c r="E79" s="44">
        <v>52772.700000000004</v>
      </c>
    </row>
    <row r="80" spans="1:5" ht="94.5" x14ac:dyDescent="0.3">
      <c r="A80" s="46" t="s">
        <v>17</v>
      </c>
      <c r="B80" s="42" t="s">
        <v>138</v>
      </c>
      <c r="C80" s="152" t="s">
        <v>18</v>
      </c>
      <c r="D80" s="43">
        <v>120</v>
      </c>
      <c r="E80" s="44">
        <v>52772.700000000004</v>
      </c>
    </row>
    <row r="81" spans="1:5" ht="78.75" x14ac:dyDescent="0.3">
      <c r="A81" s="41" t="s">
        <v>139</v>
      </c>
      <c r="B81" s="42" t="s">
        <v>138</v>
      </c>
      <c r="C81" s="152" t="s">
        <v>140</v>
      </c>
      <c r="D81" s="43">
        <v>120</v>
      </c>
      <c r="E81" s="44">
        <v>44747.1</v>
      </c>
    </row>
    <row r="82" spans="1:5" ht="94.5" x14ac:dyDescent="0.3">
      <c r="A82" s="46" t="s">
        <v>141</v>
      </c>
      <c r="B82" s="42" t="s">
        <v>138</v>
      </c>
      <c r="C82" s="152" t="s">
        <v>142</v>
      </c>
      <c r="D82" s="43">
        <v>120</v>
      </c>
      <c r="E82" s="44">
        <v>44747.1</v>
      </c>
    </row>
    <row r="83" spans="1:5" ht="78.75" x14ac:dyDescent="0.3">
      <c r="A83" s="51" t="s">
        <v>141</v>
      </c>
      <c r="B83" s="48" t="s">
        <v>138</v>
      </c>
      <c r="C83" s="153" t="s">
        <v>142</v>
      </c>
      <c r="D83" s="49">
        <v>120</v>
      </c>
      <c r="E83" s="50">
        <v>44747.1</v>
      </c>
    </row>
    <row r="84" spans="1:5" ht="94.5" x14ac:dyDescent="0.3">
      <c r="A84" s="46" t="s">
        <v>143</v>
      </c>
      <c r="B84" s="42" t="s">
        <v>138</v>
      </c>
      <c r="C84" s="152" t="s">
        <v>144</v>
      </c>
      <c r="D84" s="43">
        <v>120</v>
      </c>
      <c r="E84" s="44">
        <v>554.29999999999995</v>
      </c>
    </row>
    <row r="85" spans="1:5" ht="78.75" x14ac:dyDescent="0.3">
      <c r="A85" s="47" t="s">
        <v>145</v>
      </c>
      <c r="B85" s="48" t="s">
        <v>138</v>
      </c>
      <c r="C85" s="153" t="s">
        <v>146</v>
      </c>
      <c r="D85" s="49">
        <v>120</v>
      </c>
      <c r="E85" s="50">
        <v>554.29999999999995</v>
      </c>
    </row>
    <row r="86" spans="1:5" ht="47.25" x14ac:dyDescent="0.3">
      <c r="A86" s="41" t="s">
        <v>19</v>
      </c>
      <c r="B86" s="42" t="s">
        <v>138</v>
      </c>
      <c r="C86" s="152" t="s">
        <v>20</v>
      </c>
      <c r="D86" s="43">
        <v>120</v>
      </c>
      <c r="E86" s="44">
        <v>7471.3</v>
      </c>
    </row>
    <row r="87" spans="1:5" ht="31.5" x14ac:dyDescent="0.3">
      <c r="A87" s="41" t="s">
        <v>21</v>
      </c>
      <c r="B87" s="42" t="s">
        <v>138</v>
      </c>
      <c r="C87" s="152" t="s">
        <v>22</v>
      </c>
      <c r="D87" s="43">
        <v>120</v>
      </c>
      <c r="E87" s="44">
        <v>7471.3</v>
      </c>
    </row>
    <row r="88" spans="1:5" ht="31.5" x14ac:dyDescent="0.3">
      <c r="A88" s="47" t="s">
        <v>21</v>
      </c>
      <c r="B88" s="48" t="s">
        <v>138</v>
      </c>
      <c r="C88" s="153" t="s">
        <v>22</v>
      </c>
      <c r="D88" s="49">
        <v>120</v>
      </c>
      <c r="E88" s="50">
        <v>7471.3</v>
      </c>
    </row>
    <row r="89" spans="1:5" ht="31.5" x14ac:dyDescent="0.3">
      <c r="A89" s="41" t="s">
        <v>147</v>
      </c>
      <c r="B89" s="42" t="s">
        <v>138</v>
      </c>
      <c r="C89" s="152" t="s">
        <v>148</v>
      </c>
      <c r="D89" s="43" t="s">
        <v>14</v>
      </c>
      <c r="E89" s="44">
        <v>38592.1</v>
      </c>
    </row>
    <row r="90" spans="1:5" x14ac:dyDescent="0.3">
      <c r="A90" s="41" t="s">
        <v>149</v>
      </c>
      <c r="B90" s="42" t="s">
        <v>138</v>
      </c>
      <c r="C90" s="152" t="s">
        <v>150</v>
      </c>
      <c r="D90" s="43" t="s">
        <v>14</v>
      </c>
      <c r="E90" s="44">
        <v>1300</v>
      </c>
    </row>
    <row r="91" spans="1:5" ht="31.5" x14ac:dyDescent="0.3">
      <c r="A91" s="41" t="s">
        <v>151</v>
      </c>
      <c r="B91" s="42" t="s">
        <v>138</v>
      </c>
      <c r="C91" s="152" t="s">
        <v>152</v>
      </c>
      <c r="D91" s="43">
        <v>410</v>
      </c>
      <c r="E91" s="44">
        <v>1300</v>
      </c>
    </row>
    <row r="92" spans="1:5" ht="31.5" x14ac:dyDescent="0.3">
      <c r="A92" s="47" t="s">
        <v>151</v>
      </c>
      <c r="B92" s="48" t="s">
        <v>138</v>
      </c>
      <c r="C92" s="153" t="s">
        <v>152</v>
      </c>
      <c r="D92" s="49">
        <v>410</v>
      </c>
      <c r="E92" s="50">
        <v>1300</v>
      </c>
    </row>
    <row r="93" spans="1:5" ht="94.5" x14ac:dyDescent="0.3">
      <c r="A93" s="41" t="s">
        <v>153</v>
      </c>
      <c r="B93" s="42" t="s">
        <v>138</v>
      </c>
      <c r="C93" s="152" t="s">
        <v>154</v>
      </c>
      <c r="D93" s="43" t="s">
        <v>14</v>
      </c>
      <c r="E93" s="44">
        <v>15293.2</v>
      </c>
    </row>
    <row r="94" spans="1:5" ht="47.25" x14ac:dyDescent="0.3">
      <c r="A94" s="41" t="s">
        <v>155</v>
      </c>
      <c r="B94" s="42" t="s">
        <v>138</v>
      </c>
      <c r="C94" s="152" t="s">
        <v>156</v>
      </c>
      <c r="D94" s="43">
        <v>410</v>
      </c>
      <c r="E94" s="44">
        <v>15293.2</v>
      </c>
    </row>
    <row r="95" spans="1:5" ht="47.25" x14ac:dyDescent="0.3">
      <c r="A95" s="47" t="s">
        <v>157</v>
      </c>
      <c r="B95" s="48" t="s">
        <v>138</v>
      </c>
      <c r="C95" s="153" t="s">
        <v>158</v>
      </c>
      <c r="D95" s="49">
        <v>410</v>
      </c>
      <c r="E95" s="50">
        <v>15293.2</v>
      </c>
    </row>
    <row r="96" spans="1:5" ht="63" x14ac:dyDescent="0.3">
      <c r="A96" s="41" t="s">
        <v>159</v>
      </c>
      <c r="B96" s="42" t="s">
        <v>138</v>
      </c>
      <c r="C96" s="152" t="s">
        <v>160</v>
      </c>
      <c r="D96" s="43" t="s">
        <v>14</v>
      </c>
      <c r="E96" s="44">
        <v>5001.3999999999996</v>
      </c>
    </row>
    <row r="97" spans="1:5" ht="31.5" x14ac:dyDescent="0.3">
      <c r="A97" s="41" t="s">
        <v>161</v>
      </c>
      <c r="B97" s="42" t="s">
        <v>138</v>
      </c>
      <c r="C97" s="152" t="s">
        <v>162</v>
      </c>
      <c r="D97" s="43">
        <v>430</v>
      </c>
      <c r="E97" s="44">
        <v>4823.7</v>
      </c>
    </row>
    <row r="98" spans="1:5" ht="47.25" x14ac:dyDescent="0.3">
      <c r="A98" s="47" t="s">
        <v>163</v>
      </c>
      <c r="B98" s="48" t="s">
        <v>138</v>
      </c>
      <c r="C98" s="153" t="s">
        <v>164</v>
      </c>
      <c r="D98" s="49">
        <v>430</v>
      </c>
      <c r="E98" s="50">
        <v>4823.7</v>
      </c>
    </row>
    <row r="99" spans="1:5" ht="63" x14ac:dyDescent="0.3">
      <c r="A99" s="41" t="s">
        <v>165</v>
      </c>
      <c r="B99" s="42" t="s">
        <v>138</v>
      </c>
      <c r="C99" s="152" t="s">
        <v>166</v>
      </c>
      <c r="D99" s="43">
        <v>430</v>
      </c>
      <c r="E99" s="44">
        <v>177.7</v>
      </c>
    </row>
    <row r="100" spans="1:5" ht="63" x14ac:dyDescent="0.3">
      <c r="A100" s="47" t="s">
        <v>167</v>
      </c>
      <c r="B100" s="48" t="s">
        <v>138</v>
      </c>
      <c r="C100" s="153" t="s">
        <v>168</v>
      </c>
      <c r="D100" s="49">
        <v>430</v>
      </c>
      <c r="E100" s="50">
        <v>177.7</v>
      </c>
    </row>
    <row r="101" spans="1:5" ht="78.75" x14ac:dyDescent="0.3">
      <c r="A101" s="41" t="s">
        <v>169</v>
      </c>
      <c r="B101" s="42" t="s">
        <v>138</v>
      </c>
      <c r="C101" s="152" t="s">
        <v>170</v>
      </c>
      <c r="D101" s="43" t="s">
        <v>14</v>
      </c>
      <c r="E101" s="44">
        <v>1291.3</v>
      </c>
    </row>
    <row r="102" spans="1:5" ht="78.75" x14ac:dyDescent="0.3">
      <c r="A102" s="41" t="s">
        <v>171</v>
      </c>
      <c r="B102" s="42" t="s">
        <v>138</v>
      </c>
      <c r="C102" s="152" t="s">
        <v>172</v>
      </c>
      <c r="D102" s="43" t="s">
        <v>14</v>
      </c>
      <c r="E102" s="44">
        <v>1291.3</v>
      </c>
    </row>
    <row r="103" spans="1:5" ht="78.75" x14ac:dyDescent="0.3">
      <c r="A103" s="51" t="s">
        <v>173</v>
      </c>
      <c r="B103" s="48" t="s">
        <v>138</v>
      </c>
      <c r="C103" s="153" t="s">
        <v>174</v>
      </c>
      <c r="D103" s="49">
        <v>430</v>
      </c>
      <c r="E103" s="50">
        <v>1291.3</v>
      </c>
    </row>
    <row r="104" spans="1:5" ht="78.75" x14ac:dyDescent="0.3">
      <c r="A104" s="41" t="s">
        <v>175</v>
      </c>
      <c r="B104" s="42" t="s">
        <v>138</v>
      </c>
      <c r="C104" s="152" t="s">
        <v>176</v>
      </c>
      <c r="D104" s="43" t="s">
        <v>177</v>
      </c>
      <c r="E104" s="44">
        <v>15706.2</v>
      </c>
    </row>
    <row r="105" spans="1:5" ht="78.75" x14ac:dyDescent="0.3">
      <c r="A105" s="41" t="s">
        <v>178</v>
      </c>
      <c r="B105" s="42" t="s">
        <v>138</v>
      </c>
      <c r="C105" s="152" t="s">
        <v>179</v>
      </c>
      <c r="D105" s="43" t="s">
        <v>177</v>
      </c>
      <c r="E105" s="44">
        <v>15706.2</v>
      </c>
    </row>
    <row r="106" spans="1:5" ht="78.75" x14ac:dyDescent="0.3">
      <c r="A106" s="51" t="s">
        <v>180</v>
      </c>
      <c r="B106" s="48" t="s">
        <v>138</v>
      </c>
      <c r="C106" s="153" t="s">
        <v>181</v>
      </c>
      <c r="D106" s="49" t="s">
        <v>177</v>
      </c>
      <c r="E106" s="50">
        <v>15706.2</v>
      </c>
    </row>
    <row r="107" spans="1:5" x14ac:dyDescent="0.3">
      <c r="A107" s="65" t="s">
        <v>182</v>
      </c>
      <c r="B107" s="66" t="s">
        <v>183</v>
      </c>
      <c r="C107" s="151"/>
      <c r="D107" s="67"/>
      <c r="E107" s="68">
        <v>378584.1</v>
      </c>
    </row>
    <row r="108" spans="1:5" x14ac:dyDescent="0.3">
      <c r="A108" s="41" t="s">
        <v>12</v>
      </c>
      <c r="B108" s="42" t="s">
        <v>183</v>
      </c>
      <c r="C108" s="152" t="s">
        <v>13</v>
      </c>
      <c r="D108" s="43" t="s">
        <v>14</v>
      </c>
      <c r="E108" s="44">
        <v>378584.1</v>
      </c>
    </row>
    <row r="109" spans="1:5" x14ac:dyDescent="0.3">
      <c r="A109" s="41" t="s">
        <v>184</v>
      </c>
      <c r="B109" s="42" t="s">
        <v>183</v>
      </c>
      <c r="C109" s="152" t="s">
        <v>185</v>
      </c>
      <c r="D109" s="43" t="s">
        <v>14</v>
      </c>
      <c r="E109" s="44">
        <v>272449.69999999995</v>
      </c>
    </row>
    <row r="110" spans="1:5" x14ac:dyDescent="0.3">
      <c r="A110" s="41" t="s">
        <v>186</v>
      </c>
      <c r="B110" s="42" t="s">
        <v>183</v>
      </c>
      <c r="C110" s="152" t="s">
        <v>187</v>
      </c>
      <c r="D110" s="43">
        <v>110</v>
      </c>
      <c r="E110" s="44">
        <v>272449.69999999995</v>
      </c>
    </row>
    <row r="111" spans="1:5" ht="252" x14ac:dyDescent="0.3">
      <c r="A111" s="41" t="s">
        <v>188</v>
      </c>
      <c r="B111" s="42" t="s">
        <v>183</v>
      </c>
      <c r="C111" s="152" t="s">
        <v>189</v>
      </c>
      <c r="D111" s="43">
        <v>110</v>
      </c>
      <c r="E111" s="44">
        <v>249949.59999999998</v>
      </c>
    </row>
    <row r="112" spans="1:5" ht="267.75" x14ac:dyDescent="0.3">
      <c r="A112" s="51" t="s">
        <v>190</v>
      </c>
      <c r="B112" s="48" t="s">
        <v>183</v>
      </c>
      <c r="C112" s="153" t="s">
        <v>191</v>
      </c>
      <c r="D112" s="49">
        <v>110</v>
      </c>
      <c r="E112" s="50">
        <v>249937.3</v>
      </c>
    </row>
    <row r="113" spans="1:5" ht="267.75" x14ac:dyDescent="0.3">
      <c r="A113" s="51" t="s">
        <v>192</v>
      </c>
      <c r="B113" s="48" t="s">
        <v>183</v>
      </c>
      <c r="C113" s="153" t="s">
        <v>193</v>
      </c>
      <c r="D113" s="49">
        <v>110</v>
      </c>
      <c r="E113" s="50">
        <v>12.3</v>
      </c>
    </row>
    <row r="114" spans="1:5" ht="173.25" x14ac:dyDescent="0.3">
      <c r="A114" s="46" t="s">
        <v>194</v>
      </c>
      <c r="B114" s="42" t="s">
        <v>183</v>
      </c>
      <c r="C114" s="152" t="s">
        <v>195</v>
      </c>
      <c r="D114" s="43">
        <v>110</v>
      </c>
      <c r="E114" s="44">
        <v>551.70000000000005</v>
      </c>
    </row>
    <row r="115" spans="1:5" ht="204.75" x14ac:dyDescent="0.3">
      <c r="A115" s="51" t="s">
        <v>196</v>
      </c>
      <c r="B115" s="48" t="s">
        <v>183</v>
      </c>
      <c r="C115" s="153" t="s">
        <v>197</v>
      </c>
      <c r="D115" s="49">
        <v>110</v>
      </c>
      <c r="E115" s="50">
        <v>551.70000000000005</v>
      </c>
    </row>
    <row r="116" spans="1:5" ht="173.25" x14ac:dyDescent="0.3">
      <c r="A116" s="41" t="s">
        <v>198</v>
      </c>
      <c r="B116" s="42" t="s">
        <v>183</v>
      </c>
      <c r="C116" s="152" t="s">
        <v>199</v>
      </c>
      <c r="D116" s="43">
        <v>110</v>
      </c>
      <c r="E116" s="44">
        <v>103.6</v>
      </c>
    </row>
    <row r="117" spans="1:5" ht="204.75" x14ac:dyDescent="0.3">
      <c r="A117" s="47" t="s">
        <v>200</v>
      </c>
      <c r="B117" s="48" t="s">
        <v>183</v>
      </c>
      <c r="C117" s="153" t="s">
        <v>201</v>
      </c>
      <c r="D117" s="49">
        <v>110</v>
      </c>
      <c r="E117" s="50">
        <v>103.6</v>
      </c>
    </row>
    <row r="118" spans="1:5" ht="173.25" x14ac:dyDescent="0.3">
      <c r="A118" s="41" t="s">
        <v>202</v>
      </c>
      <c r="B118" s="42" t="s">
        <v>183</v>
      </c>
      <c r="C118" s="152" t="s">
        <v>203</v>
      </c>
      <c r="D118" s="43">
        <v>110</v>
      </c>
      <c r="E118" s="44">
        <v>45.8</v>
      </c>
    </row>
    <row r="119" spans="1:5" ht="204.75" x14ac:dyDescent="0.3">
      <c r="A119" s="47" t="s">
        <v>204</v>
      </c>
      <c r="B119" s="48" t="s">
        <v>183</v>
      </c>
      <c r="C119" s="153" t="s">
        <v>205</v>
      </c>
      <c r="D119" s="49">
        <v>110</v>
      </c>
      <c r="E119" s="50">
        <v>45.8</v>
      </c>
    </row>
    <row r="120" spans="1:5" ht="157.5" x14ac:dyDescent="0.3">
      <c r="A120" s="41" t="s">
        <v>206</v>
      </c>
      <c r="B120" s="42" t="s">
        <v>183</v>
      </c>
      <c r="C120" s="152" t="s">
        <v>207</v>
      </c>
      <c r="D120" s="43">
        <v>110</v>
      </c>
      <c r="E120" s="44">
        <v>2340.1999999999998</v>
      </c>
    </row>
    <row r="121" spans="1:5" ht="173.25" x14ac:dyDescent="0.3">
      <c r="A121" s="47" t="s">
        <v>208</v>
      </c>
      <c r="B121" s="48" t="s">
        <v>183</v>
      </c>
      <c r="C121" s="153" t="s">
        <v>209</v>
      </c>
      <c r="D121" s="49">
        <v>110</v>
      </c>
      <c r="E121" s="50">
        <v>2320.1999999999998</v>
      </c>
    </row>
    <row r="122" spans="1:5" ht="173.25" x14ac:dyDescent="0.3">
      <c r="A122" s="47" t="s">
        <v>210</v>
      </c>
      <c r="B122" s="48" t="s">
        <v>183</v>
      </c>
      <c r="C122" s="153" t="s">
        <v>211</v>
      </c>
      <c r="D122" s="49">
        <v>110</v>
      </c>
      <c r="E122" s="50">
        <v>20</v>
      </c>
    </row>
    <row r="123" spans="1:5" ht="409.5" x14ac:dyDescent="0.3">
      <c r="A123" s="52" t="s">
        <v>212</v>
      </c>
      <c r="B123" s="42" t="s">
        <v>183</v>
      </c>
      <c r="C123" s="152" t="s">
        <v>213</v>
      </c>
      <c r="D123" s="43">
        <v>110</v>
      </c>
      <c r="E123" s="44">
        <v>10927.9</v>
      </c>
    </row>
    <row r="124" spans="1:5" ht="409.5" x14ac:dyDescent="0.3">
      <c r="A124" s="53" t="s">
        <v>214</v>
      </c>
      <c r="B124" s="48" t="s">
        <v>183</v>
      </c>
      <c r="C124" s="153" t="s">
        <v>215</v>
      </c>
      <c r="D124" s="49">
        <v>110</v>
      </c>
      <c r="E124" s="50">
        <v>10927.9</v>
      </c>
    </row>
    <row r="125" spans="1:5" ht="126" x14ac:dyDescent="0.3">
      <c r="A125" s="41" t="s">
        <v>216</v>
      </c>
      <c r="B125" s="42" t="s">
        <v>183</v>
      </c>
      <c r="C125" s="152" t="s">
        <v>217</v>
      </c>
      <c r="D125" s="43">
        <v>110</v>
      </c>
      <c r="E125" s="44">
        <v>1423.8</v>
      </c>
    </row>
    <row r="126" spans="1:5" ht="141.75" x14ac:dyDescent="0.3">
      <c r="A126" s="47" t="s">
        <v>218</v>
      </c>
      <c r="B126" s="48" t="s">
        <v>183</v>
      </c>
      <c r="C126" s="153" t="s">
        <v>219</v>
      </c>
      <c r="D126" s="49">
        <v>110</v>
      </c>
      <c r="E126" s="50">
        <v>1423.8</v>
      </c>
    </row>
    <row r="127" spans="1:5" ht="110.25" x14ac:dyDescent="0.3">
      <c r="A127" s="41" t="s">
        <v>220</v>
      </c>
      <c r="B127" s="42" t="s">
        <v>183</v>
      </c>
      <c r="C127" s="152" t="s">
        <v>221</v>
      </c>
      <c r="D127" s="43">
        <v>110</v>
      </c>
      <c r="E127" s="44">
        <v>3846.5</v>
      </c>
    </row>
    <row r="128" spans="1:5" ht="141.75" x14ac:dyDescent="0.3">
      <c r="A128" s="47" t="s">
        <v>222</v>
      </c>
      <c r="B128" s="48" t="s">
        <v>183</v>
      </c>
      <c r="C128" s="153" t="s">
        <v>223</v>
      </c>
      <c r="D128" s="49">
        <v>110</v>
      </c>
      <c r="E128" s="50">
        <v>3846.5</v>
      </c>
    </row>
    <row r="129" spans="1:5" ht="346.5" x14ac:dyDescent="0.3">
      <c r="A129" s="41" t="s">
        <v>224</v>
      </c>
      <c r="B129" s="42" t="s">
        <v>183</v>
      </c>
      <c r="C129" s="152" t="s">
        <v>225</v>
      </c>
      <c r="D129" s="43">
        <v>110</v>
      </c>
      <c r="E129" s="44">
        <v>3092</v>
      </c>
    </row>
    <row r="130" spans="1:5" ht="346.5" x14ac:dyDescent="0.3">
      <c r="A130" s="47" t="s">
        <v>226</v>
      </c>
      <c r="B130" s="48" t="s">
        <v>183</v>
      </c>
      <c r="C130" s="153" t="s">
        <v>227</v>
      </c>
      <c r="D130" s="49">
        <v>110</v>
      </c>
      <c r="E130" s="50">
        <v>3092</v>
      </c>
    </row>
    <row r="131" spans="1:5" ht="63" x14ac:dyDescent="0.3">
      <c r="A131" s="41" t="s">
        <v>228</v>
      </c>
      <c r="B131" s="42" t="s">
        <v>183</v>
      </c>
      <c r="C131" s="152" t="s">
        <v>229</v>
      </c>
      <c r="D131" s="43">
        <v>110</v>
      </c>
      <c r="E131" s="44">
        <v>168.6</v>
      </c>
    </row>
    <row r="132" spans="1:5" ht="94.5" x14ac:dyDescent="0.3">
      <c r="A132" s="47" t="s">
        <v>230</v>
      </c>
      <c r="B132" s="48" t="s">
        <v>183</v>
      </c>
      <c r="C132" s="153" t="s">
        <v>231</v>
      </c>
      <c r="D132" s="49">
        <v>110</v>
      </c>
      <c r="E132" s="50">
        <v>168.6</v>
      </c>
    </row>
    <row r="133" spans="1:5" ht="47.25" x14ac:dyDescent="0.3">
      <c r="A133" s="41" t="s">
        <v>232</v>
      </c>
      <c r="B133" s="42" t="s">
        <v>183</v>
      </c>
      <c r="C133" s="152" t="s">
        <v>233</v>
      </c>
      <c r="D133" s="43" t="s">
        <v>14</v>
      </c>
      <c r="E133" s="44">
        <v>11047</v>
      </c>
    </row>
    <row r="134" spans="1:5" ht="31.5" x14ac:dyDescent="0.3">
      <c r="A134" s="41" t="s">
        <v>234</v>
      </c>
      <c r="B134" s="42" t="s">
        <v>183</v>
      </c>
      <c r="C134" s="152" t="s">
        <v>235</v>
      </c>
      <c r="D134" s="43">
        <v>110</v>
      </c>
      <c r="E134" s="44">
        <v>11047</v>
      </c>
    </row>
    <row r="135" spans="1:5" s="56" customFormat="1" ht="78.75" x14ac:dyDescent="0.3">
      <c r="A135" s="54" t="s">
        <v>236</v>
      </c>
      <c r="B135" s="42" t="s">
        <v>183</v>
      </c>
      <c r="C135" s="152" t="s">
        <v>237</v>
      </c>
      <c r="D135" s="43">
        <v>110</v>
      </c>
      <c r="E135" s="55">
        <v>5603.9</v>
      </c>
    </row>
    <row r="136" spans="1:5" ht="110.25" x14ac:dyDescent="0.3">
      <c r="A136" s="57" t="s">
        <v>238</v>
      </c>
      <c r="B136" s="48" t="s">
        <v>183</v>
      </c>
      <c r="C136" s="153" t="s">
        <v>239</v>
      </c>
      <c r="D136" s="49">
        <v>110</v>
      </c>
      <c r="E136" s="58">
        <v>5603.9</v>
      </c>
    </row>
    <row r="137" spans="1:5" s="56" customFormat="1" ht="94.5" x14ac:dyDescent="0.3">
      <c r="A137" s="54" t="s">
        <v>240</v>
      </c>
      <c r="B137" s="42" t="s">
        <v>183</v>
      </c>
      <c r="C137" s="152" t="s">
        <v>241</v>
      </c>
      <c r="D137" s="43">
        <v>110</v>
      </c>
      <c r="E137" s="55">
        <v>32.799999999999997</v>
      </c>
    </row>
    <row r="138" spans="1:5" ht="126" x14ac:dyDescent="0.3">
      <c r="A138" s="57" t="s">
        <v>242</v>
      </c>
      <c r="B138" s="48" t="s">
        <v>183</v>
      </c>
      <c r="C138" s="153" t="s">
        <v>243</v>
      </c>
      <c r="D138" s="49">
        <v>110</v>
      </c>
      <c r="E138" s="58">
        <v>32.799999999999997</v>
      </c>
    </row>
    <row r="139" spans="1:5" s="56" customFormat="1" ht="78.75" x14ac:dyDescent="0.3">
      <c r="A139" s="54" t="s">
        <v>244</v>
      </c>
      <c r="B139" s="42" t="s">
        <v>183</v>
      </c>
      <c r="C139" s="152" t="s">
        <v>245</v>
      </c>
      <c r="D139" s="43">
        <v>110</v>
      </c>
      <c r="E139" s="55">
        <v>5970.6</v>
      </c>
    </row>
    <row r="140" spans="1:5" ht="126" x14ac:dyDescent="0.3">
      <c r="A140" s="57" t="s">
        <v>246</v>
      </c>
      <c r="B140" s="48" t="s">
        <v>183</v>
      </c>
      <c r="C140" s="153" t="s">
        <v>247</v>
      </c>
      <c r="D140" s="49">
        <v>110</v>
      </c>
      <c r="E140" s="58">
        <v>5970.6</v>
      </c>
    </row>
    <row r="141" spans="1:5" s="56" customFormat="1" ht="78.75" x14ac:dyDescent="0.3">
      <c r="A141" s="54" t="s">
        <v>248</v>
      </c>
      <c r="B141" s="42" t="s">
        <v>183</v>
      </c>
      <c r="C141" s="152" t="s">
        <v>249</v>
      </c>
      <c r="D141" s="43">
        <v>110</v>
      </c>
      <c r="E141" s="55">
        <v>-560.29999999999995</v>
      </c>
    </row>
    <row r="142" spans="1:5" ht="126" x14ac:dyDescent="0.3">
      <c r="A142" s="57" t="s">
        <v>250</v>
      </c>
      <c r="B142" s="48" t="s">
        <v>183</v>
      </c>
      <c r="C142" s="153" t="s">
        <v>251</v>
      </c>
      <c r="D142" s="49">
        <v>110</v>
      </c>
      <c r="E142" s="58">
        <v>-560.29999999999995</v>
      </c>
    </row>
    <row r="143" spans="1:5" x14ac:dyDescent="0.3">
      <c r="A143" s="41" t="s">
        <v>252</v>
      </c>
      <c r="B143" s="42" t="s">
        <v>183</v>
      </c>
      <c r="C143" s="152" t="s">
        <v>253</v>
      </c>
      <c r="D143" s="43" t="s">
        <v>14</v>
      </c>
      <c r="E143" s="44">
        <v>95087.400000000009</v>
      </c>
    </row>
    <row r="144" spans="1:5" x14ac:dyDescent="0.3">
      <c r="A144" s="41" t="s">
        <v>254</v>
      </c>
      <c r="B144" s="42" t="s">
        <v>183</v>
      </c>
      <c r="C144" s="152" t="s">
        <v>255</v>
      </c>
      <c r="D144" s="43">
        <v>110</v>
      </c>
      <c r="E144" s="44">
        <v>15442.6</v>
      </c>
    </row>
    <row r="145" spans="1:5" ht="47.25" x14ac:dyDescent="0.3">
      <c r="A145" s="41" t="s">
        <v>256</v>
      </c>
      <c r="B145" s="42" t="s">
        <v>183</v>
      </c>
      <c r="C145" s="152" t="s">
        <v>257</v>
      </c>
      <c r="D145" s="43">
        <v>110</v>
      </c>
      <c r="E145" s="44">
        <v>15442.6</v>
      </c>
    </row>
    <row r="146" spans="1:5" ht="78.75" x14ac:dyDescent="0.3">
      <c r="A146" s="47" t="s">
        <v>258</v>
      </c>
      <c r="B146" s="48" t="s">
        <v>183</v>
      </c>
      <c r="C146" s="153" t="s">
        <v>259</v>
      </c>
      <c r="D146" s="49">
        <v>110</v>
      </c>
      <c r="E146" s="50">
        <v>15442.6</v>
      </c>
    </row>
    <row r="147" spans="1:5" x14ac:dyDescent="0.3">
      <c r="A147" s="41" t="s">
        <v>260</v>
      </c>
      <c r="B147" s="42" t="s">
        <v>183</v>
      </c>
      <c r="C147" s="152" t="s">
        <v>261</v>
      </c>
      <c r="D147" s="43">
        <v>110</v>
      </c>
      <c r="E147" s="44">
        <v>79644.800000000003</v>
      </c>
    </row>
    <row r="148" spans="1:5" x14ac:dyDescent="0.3">
      <c r="A148" s="41" t="s">
        <v>262</v>
      </c>
      <c r="B148" s="42" t="s">
        <v>183</v>
      </c>
      <c r="C148" s="152" t="s">
        <v>263</v>
      </c>
      <c r="D148" s="43">
        <v>110</v>
      </c>
      <c r="E148" s="44">
        <v>68137.400000000009</v>
      </c>
    </row>
    <row r="149" spans="1:5" ht="31.5" x14ac:dyDescent="0.3">
      <c r="A149" s="41" t="s">
        <v>264</v>
      </c>
      <c r="B149" s="42" t="s">
        <v>183</v>
      </c>
      <c r="C149" s="152" t="s">
        <v>265</v>
      </c>
      <c r="D149" s="43">
        <v>110</v>
      </c>
      <c r="E149" s="44">
        <v>68137.400000000009</v>
      </c>
    </row>
    <row r="150" spans="1:5" ht="63" x14ac:dyDescent="0.3">
      <c r="A150" s="47" t="s">
        <v>266</v>
      </c>
      <c r="B150" s="48" t="s">
        <v>183</v>
      </c>
      <c r="C150" s="153" t="s">
        <v>267</v>
      </c>
      <c r="D150" s="49">
        <v>110</v>
      </c>
      <c r="E150" s="50">
        <v>68137.400000000009</v>
      </c>
    </row>
    <row r="151" spans="1:5" x14ac:dyDescent="0.3">
      <c r="A151" s="41" t="s">
        <v>268</v>
      </c>
      <c r="B151" s="42" t="s">
        <v>183</v>
      </c>
      <c r="C151" s="152" t="s">
        <v>269</v>
      </c>
      <c r="D151" s="43">
        <v>110</v>
      </c>
      <c r="E151" s="44">
        <v>11507.4</v>
      </c>
    </row>
    <row r="152" spans="1:5" ht="47.25" x14ac:dyDescent="0.3">
      <c r="A152" s="41" t="s">
        <v>270</v>
      </c>
      <c r="B152" s="42" t="s">
        <v>183</v>
      </c>
      <c r="C152" s="152" t="s">
        <v>271</v>
      </c>
      <c r="D152" s="43">
        <v>110</v>
      </c>
      <c r="E152" s="44">
        <v>11507.4</v>
      </c>
    </row>
    <row r="153" spans="1:5" ht="63" x14ac:dyDescent="0.3">
      <c r="A153" s="47" t="s">
        <v>272</v>
      </c>
      <c r="B153" s="48" t="s">
        <v>183</v>
      </c>
      <c r="C153" s="153" t="s">
        <v>273</v>
      </c>
      <c r="D153" s="49">
        <v>110</v>
      </c>
      <c r="E153" s="50">
        <v>11507.4</v>
      </c>
    </row>
    <row r="154" spans="1:5" x14ac:dyDescent="0.3">
      <c r="A154" s="65" t="s">
        <v>274</v>
      </c>
      <c r="B154" s="66"/>
      <c r="C154" s="151"/>
      <c r="D154" s="67"/>
      <c r="E154" s="68">
        <v>840046.69999999984</v>
      </c>
    </row>
    <row r="156" spans="1:5" s="59" customFormat="1" ht="12" x14ac:dyDescent="0.2">
      <c r="B156" s="60"/>
      <c r="C156" s="61"/>
      <c r="D156" s="61"/>
    </row>
    <row r="157" spans="1:5" s="59" customFormat="1" ht="12" x14ac:dyDescent="0.2">
      <c r="B157" s="60"/>
      <c r="C157" s="61"/>
      <c r="D157" s="61"/>
    </row>
  </sheetData>
  <autoFilter ref="A9:E154" xr:uid="{AFE725F3-E6F8-4062-9175-C82FD05BC13B}"/>
  <mergeCells count="5">
    <mergeCell ref="C9:D9"/>
    <mergeCell ref="A7:E7"/>
    <mergeCell ref="A8:A9"/>
    <mergeCell ref="B8:D8"/>
    <mergeCell ref="E8:E9"/>
  </mergeCells>
  <pageMargins left="0.70866141732283472" right="0" top="0.39370078740157483" bottom="0.19685039370078741" header="0" footer="0"/>
  <pageSetup paperSize="9" scale="81" fitToHeight="13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3D38-2FD7-42D8-BD6A-8A9318A124F9}">
  <sheetPr>
    <tabColor theme="9" tint="0.59999389629810485"/>
    <pageSetUpPr fitToPage="1"/>
  </sheetPr>
  <dimension ref="A1:J396"/>
  <sheetViews>
    <sheetView zoomScale="75" zoomScaleNormal="75" workbookViewId="0">
      <selection activeCell="O9" sqref="O9"/>
    </sheetView>
  </sheetViews>
  <sheetFormatPr defaultRowHeight="18.75" outlineLevelCol="1" x14ac:dyDescent="0.25"/>
  <cols>
    <col min="1" max="1" width="57.85546875" style="117" customWidth="1"/>
    <col min="2" max="2" width="11.7109375" style="71" customWidth="1"/>
    <col min="3" max="3" width="6.42578125" style="72" customWidth="1"/>
    <col min="4" max="4" width="5.85546875" style="73" customWidth="1"/>
    <col min="5" max="5" width="4.42578125" style="118" customWidth="1"/>
    <col min="6" max="6" width="3.42578125" style="117" customWidth="1"/>
    <col min="7" max="7" width="4.7109375" style="117" customWidth="1"/>
    <col min="8" max="8" width="9.5703125" style="73" customWidth="1"/>
    <col min="9" max="9" width="9.5703125" style="81" customWidth="1"/>
    <col min="10" max="10" width="14.140625" style="121" customWidth="1" outlineLevel="1"/>
    <col min="11" max="231" width="9.140625" style="81"/>
    <col min="232" max="232" width="66.28515625" style="81" customWidth="1"/>
    <col min="233" max="233" width="11.7109375" style="81" customWidth="1"/>
    <col min="234" max="234" width="6.42578125" style="81" customWidth="1"/>
    <col min="235" max="235" width="5.85546875" style="81" customWidth="1"/>
    <col min="236" max="236" width="4.42578125" style="81" customWidth="1"/>
    <col min="237" max="237" width="3.42578125" style="81" customWidth="1"/>
    <col min="238" max="238" width="4.7109375" style="81" customWidth="1"/>
    <col min="239" max="240" width="9.5703125" style="81" customWidth="1"/>
    <col min="241" max="250" width="16.140625" style="81" customWidth="1"/>
    <col min="251" max="487" width="9.140625" style="81"/>
    <col min="488" max="488" width="66.28515625" style="81" customWidth="1"/>
    <col min="489" max="489" width="11.7109375" style="81" customWidth="1"/>
    <col min="490" max="490" width="6.42578125" style="81" customWidth="1"/>
    <col min="491" max="491" width="5.85546875" style="81" customWidth="1"/>
    <col min="492" max="492" width="4.42578125" style="81" customWidth="1"/>
    <col min="493" max="493" width="3.42578125" style="81" customWidth="1"/>
    <col min="494" max="494" width="4.7109375" style="81" customWidth="1"/>
    <col min="495" max="496" width="9.5703125" style="81" customWidth="1"/>
    <col min="497" max="506" width="16.140625" style="81" customWidth="1"/>
    <col min="507" max="743" width="9.140625" style="81"/>
    <col min="744" max="744" width="66.28515625" style="81" customWidth="1"/>
    <col min="745" max="745" width="11.7109375" style="81" customWidth="1"/>
    <col min="746" max="746" width="6.42578125" style="81" customWidth="1"/>
    <col min="747" max="747" width="5.85546875" style="81" customWidth="1"/>
    <col min="748" max="748" width="4.42578125" style="81" customWidth="1"/>
    <col min="749" max="749" width="3.42578125" style="81" customWidth="1"/>
    <col min="750" max="750" width="4.7109375" style="81" customWidth="1"/>
    <col min="751" max="752" width="9.5703125" style="81" customWidth="1"/>
    <col min="753" max="762" width="16.140625" style="81" customWidth="1"/>
    <col min="763" max="999" width="9.140625" style="81"/>
    <col min="1000" max="1000" width="66.28515625" style="81" customWidth="1"/>
    <col min="1001" max="1001" width="11.7109375" style="81" customWidth="1"/>
    <col min="1002" max="1002" width="6.42578125" style="81" customWidth="1"/>
    <col min="1003" max="1003" width="5.85546875" style="81" customWidth="1"/>
    <col min="1004" max="1004" width="4.42578125" style="81" customWidth="1"/>
    <col min="1005" max="1005" width="3.42578125" style="81" customWidth="1"/>
    <col min="1006" max="1006" width="4.7109375" style="81" customWidth="1"/>
    <col min="1007" max="1008" width="9.5703125" style="81" customWidth="1"/>
    <col min="1009" max="1018" width="16.140625" style="81" customWidth="1"/>
    <col min="1019" max="1255" width="9.140625" style="81"/>
    <col min="1256" max="1256" width="66.28515625" style="81" customWidth="1"/>
    <col min="1257" max="1257" width="11.7109375" style="81" customWidth="1"/>
    <col min="1258" max="1258" width="6.42578125" style="81" customWidth="1"/>
    <col min="1259" max="1259" width="5.85546875" style="81" customWidth="1"/>
    <col min="1260" max="1260" width="4.42578125" style="81" customWidth="1"/>
    <col min="1261" max="1261" width="3.42578125" style="81" customWidth="1"/>
    <col min="1262" max="1262" width="4.7109375" style="81" customWidth="1"/>
    <col min="1263" max="1264" width="9.5703125" style="81" customWidth="1"/>
    <col min="1265" max="1274" width="16.140625" style="81" customWidth="1"/>
    <col min="1275" max="1511" width="9.140625" style="81"/>
    <col min="1512" max="1512" width="66.28515625" style="81" customWidth="1"/>
    <col min="1513" max="1513" width="11.7109375" style="81" customWidth="1"/>
    <col min="1514" max="1514" width="6.42578125" style="81" customWidth="1"/>
    <col min="1515" max="1515" width="5.85546875" style="81" customWidth="1"/>
    <col min="1516" max="1516" width="4.42578125" style="81" customWidth="1"/>
    <col min="1517" max="1517" width="3.42578125" style="81" customWidth="1"/>
    <col min="1518" max="1518" width="4.7109375" style="81" customWidth="1"/>
    <col min="1519" max="1520" width="9.5703125" style="81" customWidth="1"/>
    <col min="1521" max="1530" width="16.140625" style="81" customWidth="1"/>
    <col min="1531" max="1767" width="9.140625" style="81"/>
    <col min="1768" max="1768" width="66.28515625" style="81" customWidth="1"/>
    <col min="1769" max="1769" width="11.7109375" style="81" customWidth="1"/>
    <col min="1770" max="1770" width="6.42578125" style="81" customWidth="1"/>
    <col min="1771" max="1771" width="5.85546875" style="81" customWidth="1"/>
    <col min="1772" max="1772" width="4.42578125" style="81" customWidth="1"/>
    <col min="1773" max="1773" width="3.42578125" style="81" customWidth="1"/>
    <col min="1774" max="1774" width="4.7109375" style="81" customWidth="1"/>
    <col min="1775" max="1776" width="9.5703125" style="81" customWidth="1"/>
    <col min="1777" max="1786" width="16.140625" style="81" customWidth="1"/>
    <col min="1787" max="2023" width="9.140625" style="81"/>
    <col min="2024" max="2024" width="66.28515625" style="81" customWidth="1"/>
    <col min="2025" max="2025" width="11.7109375" style="81" customWidth="1"/>
    <col min="2026" max="2026" width="6.42578125" style="81" customWidth="1"/>
    <col min="2027" max="2027" width="5.85546875" style="81" customWidth="1"/>
    <col min="2028" max="2028" width="4.42578125" style="81" customWidth="1"/>
    <col min="2029" max="2029" width="3.42578125" style="81" customWidth="1"/>
    <col min="2030" max="2030" width="4.7109375" style="81" customWidth="1"/>
    <col min="2031" max="2032" width="9.5703125" style="81" customWidth="1"/>
    <col min="2033" max="2042" width="16.140625" style="81" customWidth="1"/>
    <col min="2043" max="2279" width="9.140625" style="81"/>
    <col min="2280" max="2280" width="66.28515625" style="81" customWidth="1"/>
    <col min="2281" max="2281" width="11.7109375" style="81" customWidth="1"/>
    <col min="2282" max="2282" width="6.42578125" style="81" customWidth="1"/>
    <col min="2283" max="2283" width="5.85546875" style="81" customWidth="1"/>
    <col min="2284" max="2284" width="4.42578125" style="81" customWidth="1"/>
    <col min="2285" max="2285" width="3.42578125" style="81" customWidth="1"/>
    <col min="2286" max="2286" width="4.7109375" style="81" customWidth="1"/>
    <col min="2287" max="2288" width="9.5703125" style="81" customWidth="1"/>
    <col min="2289" max="2298" width="16.140625" style="81" customWidth="1"/>
    <col min="2299" max="2535" width="9.140625" style="81"/>
    <col min="2536" max="2536" width="66.28515625" style="81" customWidth="1"/>
    <col min="2537" max="2537" width="11.7109375" style="81" customWidth="1"/>
    <col min="2538" max="2538" width="6.42578125" style="81" customWidth="1"/>
    <col min="2539" max="2539" width="5.85546875" style="81" customWidth="1"/>
    <col min="2540" max="2540" width="4.42578125" style="81" customWidth="1"/>
    <col min="2541" max="2541" width="3.42578125" style="81" customWidth="1"/>
    <col min="2542" max="2542" width="4.7109375" style="81" customWidth="1"/>
    <col min="2543" max="2544" width="9.5703125" style="81" customWidth="1"/>
    <col min="2545" max="2554" width="16.140625" style="81" customWidth="1"/>
    <col min="2555" max="2791" width="9.140625" style="81"/>
    <col min="2792" max="2792" width="66.28515625" style="81" customWidth="1"/>
    <col min="2793" max="2793" width="11.7109375" style="81" customWidth="1"/>
    <col min="2794" max="2794" width="6.42578125" style="81" customWidth="1"/>
    <col min="2795" max="2795" width="5.85546875" style="81" customWidth="1"/>
    <col min="2796" max="2796" width="4.42578125" style="81" customWidth="1"/>
    <col min="2797" max="2797" width="3.42578125" style="81" customWidth="1"/>
    <col min="2798" max="2798" width="4.7109375" style="81" customWidth="1"/>
    <col min="2799" max="2800" width="9.5703125" style="81" customWidth="1"/>
    <col min="2801" max="2810" width="16.140625" style="81" customWidth="1"/>
    <col min="2811" max="3047" width="9.140625" style="81"/>
    <col min="3048" max="3048" width="66.28515625" style="81" customWidth="1"/>
    <col min="3049" max="3049" width="11.7109375" style="81" customWidth="1"/>
    <col min="3050" max="3050" width="6.42578125" style="81" customWidth="1"/>
    <col min="3051" max="3051" width="5.85546875" style="81" customWidth="1"/>
    <col min="3052" max="3052" width="4.42578125" style="81" customWidth="1"/>
    <col min="3053" max="3053" width="3.42578125" style="81" customWidth="1"/>
    <col min="3054" max="3054" width="4.7109375" style="81" customWidth="1"/>
    <col min="3055" max="3056" width="9.5703125" style="81" customWidth="1"/>
    <col min="3057" max="3066" width="16.140625" style="81" customWidth="1"/>
    <col min="3067" max="3303" width="9.140625" style="81"/>
    <col min="3304" max="3304" width="66.28515625" style="81" customWidth="1"/>
    <col min="3305" max="3305" width="11.7109375" style="81" customWidth="1"/>
    <col min="3306" max="3306" width="6.42578125" style="81" customWidth="1"/>
    <col min="3307" max="3307" width="5.85546875" style="81" customWidth="1"/>
    <col min="3308" max="3308" width="4.42578125" style="81" customWidth="1"/>
    <col min="3309" max="3309" width="3.42578125" style="81" customWidth="1"/>
    <col min="3310" max="3310" width="4.7109375" style="81" customWidth="1"/>
    <col min="3311" max="3312" width="9.5703125" style="81" customWidth="1"/>
    <col min="3313" max="3322" width="16.140625" style="81" customWidth="1"/>
    <col min="3323" max="3559" width="9.140625" style="81"/>
    <col min="3560" max="3560" width="66.28515625" style="81" customWidth="1"/>
    <col min="3561" max="3561" width="11.7109375" style="81" customWidth="1"/>
    <col min="3562" max="3562" width="6.42578125" style="81" customWidth="1"/>
    <col min="3563" max="3563" width="5.85546875" style="81" customWidth="1"/>
    <col min="3564" max="3564" width="4.42578125" style="81" customWidth="1"/>
    <col min="3565" max="3565" width="3.42578125" style="81" customWidth="1"/>
    <col min="3566" max="3566" width="4.7109375" style="81" customWidth="1"/>
    <col min="3567" max="3568" width="9.5703125" style="81" customWidth="1"/>
    <col min="3569" max="3578" width="16.140625" style="81" customWidth="1"/>
    <col min="3579" max="3815" width="9.140625" style="81"/>
    <col min="3816" max="3816" width="66.28515625" style="81" customWidth="1"/>
    <col min="3817" max="3817" width="11.7109375" style="81" customWidth="1"/>
    <col min="3818" max="3818" width="6.42578125" style="81" customWidth="1"/>
    <col min="3819" max="3819" width="5.85546875" style="81" customWidth="1"/>
    <col min="3820" max="3820" width="4.42578125" style="81" customWidth="1"/>
    <col min="3821" max="3821" width="3.42578125" style="81" customWidth="1"/>
    <col min="3822" max="3822" width="4.7109375" style="81" customWidth="1"/>
    <col min="3823" max="3824" width="9.5703125" style="81" customWidth="1"/>
    <col min="3825" max="3834" width="16.140625" style="81" customWidth="1"/>
    <col min="3835" max="4071" width="9.140625" style="81"/>
    <col min="4072" max="4072" width="66.28515625" style="81" customWidth="1"/>
    <col min="4073" max="4073" width="11.7109375" style="81" customWidth="1"/>
    <col min="4074" max="4074" width="6.42578125" style="81" customWidth="1"/>
    <col min="4075" max="4075" width="5.85546875" style="81" customWidth="1"/>
    <col min="4076" max="4076" width="4.42578125" style="81" customWidth="1"/>
    <col min="4077" max="4077" width="3.42578125" style="81" customWidth="1"/>
    <col min="4078" max="4078" width="4.7109375" style="81" customWidth="1"/>
    <col min="4079" max="4080" width="9.5703125" style="81" customWidth="1"/>
    <col min="4081" max="4090" width="16.140625" style="81" customWidth="1"/>
    <col min="4091" max="4327" width="9.140625" style="81"/>
    <col min="4328" max="4328" width="66.28515625" style="81" customWidth="1"/>
    <col min="4329" max="4329" width="11.7109375" style="81" customWidth="1"/>
    <col min="4330" max="4330" width="6.42578125" style="81" customWidth="1"/>
    <col min="4331" max="4331" width="5.85546875" style="81" customWidth="1"/>
    <col min="4332" max="4332" width="4.42578125" style="81" customWidth="1"/>
    <col min="4333" max="4333" width="3.42578125" style="81" customWidth="1"/>
    <col min="4334" max="4334" width="4.7109375" style="81" customWidth="1"/>
    <col min="4335" max="4336" width="9.5703125" style="81" customWidth="1"/>
    <col min="4337" max="4346" width="16.140625" style="81" customWidth="1"/>
    <col min="4347" max="4583" width="9.140625" style="81"/>
    <col min="4584" max="4584" width="66.28515625" style="81" customWidth="1"/>
    <col min="4585" max="4585" width="11.7109375" style="81" customWidth="1"/>
    <col min="4586" max="4586" width="6.42578125" style="81" customWidth="1"/>
    <col min="4587" max="4587" width="5.85546875" style="81" customWidth="1"/>
    <col min="4588" max="4588" width="4.42578125" style="81" customWidth="1"/>
    <col min="4589" max="4589" width="3.42578125" style="81" customWidth="1"/>
    <col min="4590" max="4590" width="4.7109375" style="81" customWidth="1"/>
    <col min="4591" max="4592" width="9.5703125" style="81" customWidth="1"/>
    <col min="4593" max="4602" width="16.140625" style="81" customWidth="1"/>
    <col min="4603" max="4839" width="9.140625" style="81"/>
    <col min="4840" max="4840" width="66.28515625" style="81" customWidth="1"/>
    <col min="4841" max="4841" width="11.7109375" style="81" customWidth="1"/>
    <col min="4842" max="4842" width="6.42578125" style="81" customWidth="1"/>
    <col min="4843" max="4843" width="5.85546875" style="81" customWidth="1"/>
    <col min="4844" max="4844" width="4.42578125" style="81" customWidth="1"/>
    <col min="4845" max="4845" width="3.42578125" style="81" customWidth="1"/>
    <col min="4846" max="4846" width="4.7109375" style="81" customWidth="1"/>
    <col min="4847" max="4848" width="9.5703125" style="81" customWidth="1"/>
    <col min="4849" max="4858" width="16.140625" style="81" customWidth="1"/>
    <col min="4859" max="5095" width="9.140625" style="81"/>
    <col min="5096" max="5096" width="66.28515625" style="81" customWidth="1"/>
    <col min="5097" max="5097" width="11.7109375" style="81" customWidth="1"/>
    <col min="5098" max="5098" width="6.42578125" style="81" customWidth="1"/>
    <col min="5099" max="5099" width="5.85546875" style="81" customWidth="1"/>
    <col min="5100" max="5100" width="4.42578125" style="81" customWidth="1"/>
    <col min="5101" max="5101" width="3.42578125" style="81" customWidth="1"/>
    <col min="5102" max="5102" width="4.7109375" style="81" customWidth="1"/>
    <col min="5103" max="5104" width="9.5703125" style="81" customWidth="1"/>
    <col min="5105" max="5114" width="16.140625" style="81" customWidth="1"/>
    <col min="5115" max="5351" width="9.140625" style="81"/>
    <col min="5352" max="5352" width="66.28515625" style="81" customWidth="1"/>
    <col min="5353" max="5353" width="11.7109375" style="81" customWidth="1"/>
    <col min="5354" max="5354" width="6.42578125" style="81" customWidth="1"/>
    <col min="5355" max="5355" width="5.85546875" style="81" customWidth="1"/>
    <col min="5356" max="5356" width="4.42578125" style="81" customWidth="1"/>
    <col min="5357" max="5357" width="3.42578125" style="81" customWidth="1"/>
    <col min="5358" max="5358" width="4.7109375" style="81" customWidth="1"/>
    <col min="5359" max="5360" width="9.5703125" style="81" customWidth="1"/>
    <col min="5361" max="5370" width="16.140625" style="81" customWidth="1"/>
    <col min="5371" max="5607" width="9.140625" style="81"/>
    <col min="5608" max="5608" width="66.28515625" style="81" customWidth="1"/>
    <col min="5609" max="5609" width="11.7109375" style="81" customWidth="1"/>
    <col min="5610" max="5610" width="6.42578125" style="81" customWidth="1"/>
    <col min="5611" max="5611" width="5.85546875" style="81" customWidth="1"/>
    <col min="5612" max="5612" width="4.42578125" style="81" customWidth="1"/>
    <col min="5613" max="5613" width="3.42578125" style="81" customWidth="1"/>
    <col min="5614" max="5614" width="4.7109375" style="81" customWidth="1"/>
    <col min="5615" max="5616" width="9.5703125" style="81" customWidth="1"/>
    <col min="5617" max="5626" width="16.140625" style="81" customWidth="1"/>
    <col min="5627" max="5863" width="9.140625" style="81"/>
    <col min="5864" max="5864" width="66.28515625" style="81" customWidth="1"/>
    <col min="5865" max="5865" width="11.7109375" style="81" customWidth="1"/>
    <col min="5866" max="5866" width="6.42578125" style="81" customWidth="1"/>
    <col min="5867" max="5867" width="5.85546875" style="81" customWidth="1"/>
    <col min="5868" max="5868" width="4.42578125" style="81" customWidth="1"/>
    <col min="5869" max="5869" width="3.42578125" style="81" customWidth="1"/>
    <col min="5870" max="5870" width="4.7109375" style="81" customWidth="1"/>
    <col min="5871" max="5872" width="9.5703125" style="81" customWidth="1"/>
    <col min="5873" max="5882" width="16.140625" style="81" customWidth="1"/>
    <col min="5883" max="6119" width="9.140625" style="81"/>
    <col min="6120" max="6120" width="66.28515625" style="81" customWidth="1"/>
    <col min="6121" max="6121" width="11.7109375" style="81" customWidth="1"/>
    <col min="6122" max="6122" width="6.42578125" style="81" customWidth="1"/>
    <col min="6123" max="6123" width="5.85546875" style="81" customWidth="1"/>
    <col min="6124" max="6124" width="4.42578125" style="81" customWidth="1"/>
    <col min="6125" max="6125" width="3.42578125" style="81" customWidth="1"/>
    <col min="6126" max="6126" width="4.7109375" style="81" customWidth="1"/>
    <col min="6127" max="6128" width="9.5703125" style="81" customWidth="1"/>
    <col min="6129" max="6138" width="16.140625" style="81" customWidth="1"/>
    <col min="6139" max="6375" width="9.140625" style="81"/>
    <col min="6376" max="6376" width="66.28515625" style="81" customWidth="1"/>
    <col min="6377" max="6377" width="11.7109375" style="81" customWidth="1"/>
    <col min="6378" max="6378" width="6.42578125" style="81" customWidth="1"/>
    <col min="6379" max="6379" width="5.85546875" style="81" customWidth="1"/>
    <col min="6380" max="6380" width="4.42578125" style="81" customWidth="1"/>
    <col min="6381" max="6381" width="3.42578125" style="81" customWidth="1"/>
    <col min="6382" max="6382" width="4.7109375" style="81" customWidth="1"/>
    <col min="6383" max="6384" width="9.5703125" style="81" customWidth="1"/>
    <col min="6385" max="6394" width="16.140625" style="81" customWidth="1"/>
    <col min="6395" max="6631" width="9.140625" style="81"/>
    <col min="6632" max="6632" width="66.28515625" style="81" customWidth="1"/>
    <col min="6633" max="6633" width="11.7109375" style="81" customWidth="1"/>
    <col min="6634" max="6634" width="6.42578125" style="81" customWidth="1"/>
    <col min="6635" max="6635" width="5.85546875" style="81" customWidth="1"/>
    <col min="6636" max="6636" width="4.42578125" style="81" customWidth="1"/>
    <col min="6637" max="6637" width="3.42578125" style="81" customWidth="1"/>
    <col min="6638" max="6638" width="4.7109375" style="81" customWidth="1"/>
    <col min="6639" max="6640" width="9.5703125" style="81" customWidth="1"/>
    <col min="6641" max="6650" width="16.140625" style="81" customWidth="1"/>
    <col min="6651" max="6887" width="9.140625" style="81"/>
    <col min="6888" max="6888" width="66.28515625" style="81" customWidth="1"/>
    <col min="6889" max="6889" width="11.7109375" style="81" customWidth="1"/>
    <col min="6890" max="6890" width="6.42578125" style="81" customWidth="1"/>
    <col min="6891" max="6891" width="5.85546875" style="81" customWidth="1"/>
    <col min="6892" max="6892" width="4.42578125" style="81" customWidth="1"/>
    <col min="6893" max="6893" width="3.42578125" style="81" customWidth="1"/>
    <col min="6894" max="6894" width="4.7109375" style="81" customWidth="1"/>
    <col min="6895" max="6896" width="9.5703125" style="81" customWidth="1"/>
    <col min="6897" max="6906" width="16.140625" style="81" customWidth="1"/>
    <col min="6907" max="7143" width="9.140625" style="81"/>
    <col min="7144" max="7144" width="66.28515625" style="81" customWidth="1"/>
    <col min="7145" max="7145" width="11.7109375" style="81" customWidth="1"/>
    <col min="7146" max="7146" width="6.42578125" style="81" customWidth="1"/>
    <col min="7147" max="7147" width="5.85546875" style="81" customWidth="1"/>
    <col min="7148" max="7148" width="4.42578125" style="81" customWidth="1"/>
    <col min="7149" max="7149" width="3.42578125" style="81" customWidth="1"/>
    <col min="7150" max="7150" width="4.7109375" style="81" customWidth="1"/>
    <col min="7151" max="7152" width="9.5703125" style="81" customWidth="1"/>
    <col min="7153" max="7162" width="16.140625" style="81" customWidth="1"/>
    <col min="7163" max="7399" width="9.140625" style="81"/>
    <col min="7400" max="7400" width="66.28515625" style="81" customWidth="1"/>
    <col min="7401" max="7401" width="11.7109375" style="81" customWidth="1"/>
    <col min="7402" max="7402" width="6.42578125" style="81" customWidth="1"/>
    <col min="7403" max="7403" width="5.85546875" style="81" customWidth="1"/>
    <col min="7404" max="7404" width="4.42578125" style="81" customWidth="1"/>
    <col min="7405" max="7405" width="3.42578125" style="81" customWidth="1"/>
    <col min="7406" max="7406" width="4.7109375" style="81" customWidth="1"/>
    <col min="7407" max="7408" width="9.5703125" style="81" customWidth="1"/>
    <col min="7409" max="7418" width="16.140625" style="81" customWidth="1"/>
    <col min="7419" max="7655" width="9.140625" style="81"/>
    <col min="7656" max="7656" width="66.28515625" style="81" customWidth="1"/>
    <col min="7657" max="7657" width="11.7109375" style="81" customWidth="1"/>
    <col min="7658" max="7658" width="6.42578125" style="81" customWidth="1"/>
    <col min="7659" max="7659" width="5.85546875" style="81" customWidth="1"/>
    <col min="7660" max="7660" width="4.42578125" style="81" customWidth="1"/>
    <col min="7661" max="7661" width="3.42578125" style="81" customWidth="1"/>
    <col min="7662" max="7662" width="4.7109375" style="81" customWidth="1"/>
    <col min="7663" max="7664" width="9.5703125" style="81" customWidth="1"/>
    <col min="7665" max="7674" width="16.140625" style="81" customWidth="1"/>
    <col min="7675" max="7911" width="9.140625" style="81"/>
    <col min="7912" max="7912" width="66.28515625" style="81" customWidth="1"/>
    <col min="7913" max="7913" width="11.7109375" style="81" customWidth="1"/>
    <col min="7914" max="7914" width="6.42578125" style="81" customWidth="1"/>
    <col min="7915" max="7915" width="5.85546875" style="81" customWidth="1"/>
    <col min="7916" max="7916" width="4.42578125" style="81" customWidth="1"/>
    <col min="7917" max="7917" width="3.42578125" style="81" customWidth="1"/>
    <col min="7918" max="7918" width="4.7109375" style="81" customWidth="1"/>
    <col min="7919" max="7920" width="9.5703125" style="81" customWidth="1"/>
    <col min="7921" max="7930" width="16.140625" style="81" customWidth="1"/>
    <col min="7931" max="8167" width="9.140625" style="81"/>
    <col min="8168" max="8168" width="66.28515625" style="81" customWidth="1"/>
    <col min="8169" max="8169" width="11.7109375" style="81" customWidth="1"/>
    <col min="8170" max="8170" width="6.42578125" style="81" customWidth="1"/>
    <col min="8171" max="8171" width="5.85546875" style="81" customWidth="1"/>
    <col min="8172" max="8172" width="4.42578125" style="81" customWidth="1"/>
    <col min="8173" max="8173" width="3.42578125" style="81" customWidth="1"/>
    <col min="8174" max="8174" width="4.7109375" style="81" customWidth="1"/>
    <col min="8175" max="8176" width="9.5703125" style="81" customWidth="1"/>
    <col min="8177" max="8186" width="16.140625" style="81" customWidth="1"/>
    <col min="8187" max="8423" width="9.140625" style="81"/>
    <col min="8424" max="8424" width="66.28515625" style="81" customWidth="1"/>
    <col min="8425" max="8425" width="11.7109375" style="81" customWidth="1"/>
    <col min="8426" max="8426" width="6.42578125" style="81" customWidth="1"/>
    <col min="8427" max="8427" width="5.85546875" style="81" customWidth="1"/>
    <col min="8428" max="8428" width="4.42578125" style="81" customWidth="1"/>
    <col min="8429" max="8429" width="3.42578125" style="81" customWidth="1"/>
    <col min="8430" max="8430" width="4.7109375" style="81" customWidth="1"/>
    <col min="8431" max="8432" width="9.5703125" style="81" customWidth="1"/>
    <col min="8433" max="8442" width="16.140625" style="81" customWidth="1"/>
    <col min="8443" max="8679" width="9.140625" style="81"/>
    <col min="8680" max="8680" width="66.28515625" style="81" customWidth="1"/>
    <col min="8681" max="8681" width="11.7109375" style="81" customWidth="1"/>
    <col min="8682" max="8682" width="6.42578125" style="81" customWidth="1"/>
    <col min="8683" max="8683" width="5.85546875" style="81" customWidth="1"/>
    <col min="8684" max="8684" width="4.42578125" style="81" customWidth="1"/>
    <col min="8685" max="8685" width="3.42578125" style="81" customWidth="1"/>
    <col min="8686" max="8686" width="4.7109375" style="81" customWidth="1"/>
    <col min="8687" max="8688" width="9.5703125" style="81" customWidth="1"/>
    <col min="8689" max="8698" width="16.140625" style="81" customWidth="1"/>
    <col min="8699" max="8935" width="9.140625" style="81"/>
    <col min="8936" max="8936" width="66.28515625" style="81" customWidth="1"/>
    <col min="8937" max="8937" width="11.7109375" style="81" customWidth="1"/>
    <col min="8938" max="8938" width="6.42578125" style="81" customWidth="1"/>
    <col min="8939" max="8939" width="5.85546875" style="81" customWidth="1"/>
    <col min="8940" max="8940" width="4.42578125" style="81" customWidth="1"/>
    <col min="8941" max="8941" width="3.42578125" style="81" customWidth="1"/>
    <col min="8942" max="8942" width="4.7109375" style="81" customWidth="1"/>
    <col min="8943" max="8944" width="9.5703125" style="81" customWidth="1"/>
    <col min="8945" max="8954" width="16.140625" style="81" customWidth="1"/>
    <col min="8955" max="9191" width="9.140625" style="81"/>
    <col min="9192" max="9192" width="66.28515625" style="81" customWidth="1"/>
    <col min="9193" max="9193" width="11.7109375" style="81" customWidth="1"/>
    <col min="9194" max="9194" width="6.42578125" style="81" customWidth="1"/>
    <col min="9195" max="9195" width="5.85546875" style="81" customWidth="1"/>
    <col min="9196" max="9196" width="4.42578125" style="81" customWidth="1"/>
    <col min="9197" max="9197" width="3.42578125" style="81" customWidth="1"/>
    <col min="9198" max="9198" width="4.7109375" style="81" customWidth="1"/>
    <col min="9199" max="9200" width="9.5703125" style="81" customWidth="1"/>
    <col min="9201" max="9210" width="16.140625" style="81" customWidth="1"/>
    <col min="9211" max="9447" width="9.140625" style="81"/>
    <col min="9448" max="9448" width="66.28515625" style="81" customWidth="1"/>
    <col min="9449" max="9449" width="11.7109375" style="81" customWidth="1"/>
    <col min="9450" max="9450" width="6.42578125" style="81" customWidth="1"/>
    <col min="9451" max="9451" width="5.85546875" style="81" customWidth="1"/>
    <col min="9452" max="9452" width="4.42578125" style="81" customWidth="1"/>
    <col min="9453" max="9453" width="3.42578125" style="81" customWidth="1"/>
    <col min="9454" max="9454" width="4.7109375" style="81" customWidth="1"/>
    <col min="9455" max="9456" width="9.5703125" style="81" customWidth="1"/>
    <col min="9457" max="9466" width="16.140625" style="81" customWidth="1"/>
    <col min="9467" max="9703" width="9.140625" style="81"/>
    <col min="9704" max="9704" width="66.28515625" style="81" customWidth="1"/>
    <col min="9705" max="9705" width="11.7109375" style="81" customWidth="1"/>
    <col min="9706" max="9706" width="6.42578125" style="81" customWidth="1"/>
    <col min="9707" max="9707" width="5.85546875" style="81" customWidth="1"/>
    <col min="9708" max="9708" width="4.42578125" style="81" customWidth="1"/>
    <col min="9709" max="9709" width="3.42578125" style="81" customWidth="1"/>
    <col min="9710" max="9710" width="4.7109375" style="81" customWidth="1"/>
    <col min="9711" max="9712" width="9.5703125" style="81" customWidth="1"/>
    <col min="9713" max="9722" width="16.140625" style="81" customWidth="1"/>
    <col min="9723" max="9959" width="9.140625" style="81"/>
    <col min="9960" max="9960" width="66.28515625" style="81" customWidth="1"/>
    <col min="9961" max="9961" width="11.7109375" style="81" customWidth="1"/>
    <col min="9962" max="9962" width="6.42578125" style="81" customWidth="1"/>
    <col min="9963" max="9963" width="5.85546875" style="81" customWidth="1"/>
    <col min="9964" max="9964" width="4.42578125" style="81" customWidth="1"/>
    <col min="9965" max="9965" width="3.42578125" style="81" customWidth="1"/>
    <col min="9966" max="9966" width="4.7109375" style="81" customWidth="1"/>
    <col min="9967" max="9968" width="9.5703125" style="81" customWidth="1"/>
    <col min="9969" max="9978" width="16.140625" style="81" customWidth="1"/>
    <col min="9979" max="10215" width="9.140625" style="81"/>
    <col min="10216" max="10216" width="66.28515625" style="81" customWidth="1"/>
    <col min="10217" max="10217" width="11.7109375" style="81" customWidth="1"/>
    <col min="10218" max="10218" width="6.42578125" style="81" customWidth="1"/>
    <col min="10219" max="10219" width="5.85546875" style="81" customWidth="1"/>
    <col min="10220" max="10220" width="4.42578125" style="81" customWidth="1"/>
    <col min="10221" max="10221" width="3.42578125" style="81" customWidth="1"/>
    <col min="10222" max="10222" width="4.7109375" style="81" customWidth="1"/>
    <col min="10223" max="10224" width="9.5703125" style="81" customWidth="1"/>
    <col min="10225" max="10234" width="16.140625" style="81" customWidth="1"/>
    <col min="10235" max="10471" width="9.140625" style="81"/>
    <col min="10472" max="10472" width="66.28515625" style="81" customWidth="1"/>
    <col min="10473" max="10473" width="11.7109375" style="81" customWidth="1"/>
    <col min="10474" max="10474" width="6.42578125" style="81" customWidth="1"/>
    <col min="10475" max="10475" width="5.85546875" style="81" customWidth="1"/>
    <col min="10476" max="10476" width="4.42578125" style="81" customWidth="1"/>
    <col min="10477" max="10477" width="3.42578125" style="81" customWidth="1"/>
    <col min="10478" max="10478" width="4.7109375" style="81" customWidth="1"/>
    <col min="10479" max="10480" width="9.5703125" style="81" customWidth="1"/>
    <col min="10481" max="10490" width="16.140625" style="81" customWidth="1"/>
    <col min="10491" max="10727" width="9.140625" style="81"/>
    <col min="10728" max="10728" width="66.28515625" style="81" customWidth="1"/>
    <col min="10729" max="10729" width="11.7109375" style="81" customWidth="1"/>
    <col min="10730" max="10730" width="6.42578125" style="81" customWidth="1"/>
    <col min="10731" max="10731" width="5.85546875" style="81" customWidth="1"/>
    <col min="10732" max="10732" width="4.42578125" style="81" customWidth="1"/>
    <col min="10733" max="10733" width="3.42578125" style="81" customWidth="1"/>
    <col min="10734" max="10734" width="4.7109375" style="81" customWidth="1"/>
    <col min="10735" max="10736" width="9.5703125" style="81" customWidth="1"/>
    <col min="10737" max="10746" width="16.140625" style="81" customWidth="1"/>
    <col min="10747" max="10983" width="9.140625" style="81"/>
    <col min="10984" max="10984" width="66.28515625" style="81" customWidth="1"/>
    <col min="10985" max="10985" width="11.7109375" style="81" customWidth="1"/>
    <col min="10986" max="10986" width="6.42578125" style="81" customWidth="1"/>
    <col min="10987" max="10987" width="5.85546875" style="81" customWidth="1"/>
    <col min="10988" max="10988" width="4.42578125" style="81" customWidth="1"/>
    <col min="10989" max="10989" width="3.42578125" style="81" customWidth="1"/>
    <col min="10990" max="10990" width="4.7109375" style="81" customWidth="1"/>
    <col min="10991" max="10992" width="9.5703125" style="81" customWidth="1"/>
    <col min="10993" max="11002" width="16.140625" style="81" customWidth="1"/>
    <col min="11003" max="11239" width="9.140625" style="81"/>
    <col min="11240" max="11240" width="66.28515625" style="81" customWidth="1"/>
    <col min="11241" max="11241" width="11.7109375" style="81" customWidth="1"/>
    <col min="11242" max="11242" width="6.42578125" style="81" customWidth="1"/>
    <col min="11243" max="11243" width="5.85546875" style="81" customWidth="1"/>
    <col min="11244" max="11244" width="4.42578125" style="81" customWidth="1"/>
    <col min="11245" max="11245" width="3.42578125" style="81" customWidth="1"/>
    <col min="11246" max="11246" width="4.7109375" style="81" customWidth="1"/>
    <col min="11247" max="11248" width="9.5703125" style="81" customWidth="1"/>
    <col min="11249" max="11258" width="16.140625" style="81" customWidth="1"/>
    <col min="11259" max="11495" width="9.140625" style="81"/>
    <col min="11496" max="11496" width="66.28515625" style="81" customWidth="1"/>
    <col min="11497" max="11497" width="11.7109375" style="81" customWidth="1"/>
    <col min="11498" max="11498" width="6.42578125" style="81" customWidth="1"/>
    <col min="11499" max="11499" width="5.85546875" style="81" customWidth="1"/>
    <col min="11500" max="11500" width="4.42578125" style="81" customWidth="1"/>
    <col min="11501" max="11501" width="3.42578125" style="81" customWidth="1"/>
    <col min="11502" max="11502" width="4.7109375" style="81" customWidth="1"/>
    <col min="11503" max="11504" width="9.5703125" style="81" customWidth="1"/>
    <col min="11505" max="11514" width="16.140625" style="81" customWidth="1"/>
    <col min="11515" max="11751" width="9.140625" style="81"/>
    <col min="11752" max="11752" width="66.28515625" style="81" customWidth="1"/>
    <col min="11753" max="11753" width="11.7109375" style="81" customWidth="1"/>
    <col min="11754" max="11754" width="6.42578125" style="81" customWidth="1"/>
    <col min="11755" max="11755" width="5.85546875" style="81" customWidth="1"/>
    <col min="11756" max="11756" width="4.42578125" style="81" customWidth="1"/>
    <col min="11757" max="11757" width="3.42578125" style="81" customWidth="1"/>
    <col min="11758" max="11758" width="4.7109375" style="81" customWidth="1"/>
    <col min="11759" max="11760" width="9.5703125" style="81" customWidth="1"/>
    <col min="11761" max="11770" width="16.140625" style="81" customWidth="1"/>
    <col min="11771" max="12007" width="9.140625" style="81"/>
    <col min="12008" max="12008" width="66.28515625" style="81" customWidth="1"/>
    <col min="12009" max="12009" width="11.7109375" style="81" customWidth="1"/>
    <col min="12010" max="12010" width="6.42578125" style="81" customWidth="1"/>
    <col min="12011" max="12011" width="5.85546875" style="81" customWidth="1"/>
    <col min="12012" max="12012" width="4.42578125" style="81" customWidth="1"/>
    <col min="12013" max="12013" width="3.42578125" style="81" customWidth="1"/>
    <col min="12014" max="12014" width="4.7109375" style="81" customWidth="1"/>
    <col min="12015" max="12016" width="9.5703125" style="81" customWidth="1"/>
    <col min="12017" max="12026" width="16.140625" style="81" customWidth="1"/>
    <col min="12027" max="12263" width="9.140625" style="81"/>
    <col min="12264" max="12264" width="66.28515625" style="81" customWidth="1"/>
    <col min="12265" max="12265" width="11.7109375" style="81" customWidth="1"/>
    <col min="12266" max="12266" width="6.42578125" style="81" customWidth="1"/>
    <col min="12267" max="12267" width="5.85546875" style="81" customWidth="1"/>
    <col min="12268" max="12268" width="4.42578125" style="81" customWidth="1"/>
    <col min="12269" max="12269" width="3.42578125" style="81" customWidth="1"/>
    <col min="12270" max="12270" width="4.7109375" style="81" customWidth="1"/>
    <col min="12271" max="12272" width="9.5703125" style="81" customWidth="1"/>
    <col min="12273" max="12282" width="16.140625" style="81" customWidth="1"/>
    <col min="12283" max="12519" width="9.140625" style="81"/>
    <col min="12520" max="12520" width="66.28515625" style="81" customWidth="1"/>
    <col min="12521" max="12521" width="11.7109375" style="81" customWidth="1"/>
    <col min="12522" max="12522" width="6.42578125" style="81" customWidth="1"/>
    <col min="12523" max="12523" width="5.85546875" style="81" customWidth="1"/>
    <col min="12524" max="12524" width="4.42578125" style="81" customWidth="1"/>
    <col min="12525" max="12525" width="3.42578125" style="81" customWidth="1"/>
    <col min="12526" max="12526" width="4.7109375" style="81" customWidth="1"/>
    <col min="12527" max="12528" width="9.5703125" style="81" customWidth="1"/>
    <col min="12529" max="12538" width="16.140625" style="81" customWidth="1"/>
    <col min="12539" max="12775" width="9.140625" style="81"/>
    <col min="12776" max="12776" width="66.28515625" style="81" customWidth="1"/>
    <col min="12777" max="12777" width="11.7109375" style="81" customWidth="1"/>
    <col min="12778" max="12778" width="6.42578125" style="81" customWidth="1"/>
    <col min="12779" max="12779" width="5.85546875" style="81" customWidth="1"/>
    <col min="12780" max="12780" width="4.42578125" style="81" customWidth="1"/>
    <col min="12781" max="12781" width="3.42578125" style="81" customWidth="1"/>
    <col min="12782" max="12782" width="4.7109375" style="81" customWidth="1"/>
    <col min="12783" max="12784" width="9.5703125" style="81" customWidth="1"/>
    <col min="12785" max="12794" width="16.140625" style="81" customWidth="1"/>
    <col min="12795" max="13031" width="9.140625" style="81"/>
    <col min="13032" max="13032" width="66.28515625" style="81" customWidth="1"/>
    <col min="13033" max="13033" width="11.7109375" style="81" customWidth="1"/>
    <col min="13034" max="13034" width="6.42578125" style="81" customWidth="1"/>
    <col min="13035" max="13035" width="5.85546875" style="81" customWidth="1"/>
    <col min="13036" max="13036" width="4.42578125" style="81" customWidth="1"/>
    <col min="13037" max="13037" width="3.42578125" style="81" customWidth="1"/>
    <col min="13038" max="13038" width="4.7109375" style="81" customWidth="1"/>
    <col min="13039" max="13040" width="9.5703125" style="81" customWidth="1"/>
    <col min="13041" max="13050" width="16.140625" style="81" customWidth="1"/>
    <col min="13051" max="13287" width="9.140625" style="81"/>
    <col min="13288" max="13288" width="66.28515625" style="81" customWidth="1"/>
    <col min="13289" max="13289" width="11.7109375" style="81" customWidth="1"/>
    <col min="13290" max="13290" width="6.42578125" style="81" customWidth="1"/>
    <col min="13291" max="13291" width="5.85546875" style="81" customWidth="1"/>
    <col min="13292" max="13292" width="4.42578125" style="81" customWidth="1"/>
    <col min="13293" max="13293" width="3.42578125" style="81" customWidth="1"/>
    <col min="13294" max="13294" width="4.7109375" style="81" customWidth="1"/>
    <col min="13295" max="13296" width="9.5703125" style="81" customWidth="1"/>
    <col min="13297" max="13306" width="16.140625" style="81" customWidth="1"/>
    <col min="13307" max="13543" width="9.140625" style="81"/>
    <col min="13544" max="13544" width="66.28515625" style="81" customWidth="1"/>
    <col min="13545" max="13545" width="11.7109375" style="81" customWidth="1"/>
    <col min="13546" max="13546" width="6.42578125" style="81" customWidth="1"/>
    <col min="13547" max="13547" width="5.85546875" style="81" customWidth="1"/>
    <col min="13548" max="13548" width="4.42578125" style="81" customWidth="1"/>
    <col min="13549" max="13549" width="3.42578125" style="81" customWidth="1"/>
    <col min="13550" max="13550" width="4.7109375" style="81" customWidth="1"/>
    <col min="13551" max="13552" width="9.5703125" style="81" customWidth="1"/>
    <col min="13553" max="13562" width="16.140625" style="81" customWidth="1"/>
    <col min="13563" max="13799" width="9.140625" style="81"/>
    <col min="13800" max="13800" width="66.28515625" style="81" customWidth="1"/>
    <col min="13801" max="13801" width="11.7109375" style="81" customWidth="1"/>
    <col min="13802" max="13802" width="6.42578125" style="81" customWidth="1"/>
    <col min="13803" max="13803" width="5.85546875" style="81" customWidth="1"/>
    <col min="13804" max="13804" width="4.42578125" style="81" customWidth="1"/>
    <col min="13805" max="13805" width="3.42578125" style="81" customWidth="1"/>
    <col min="13806" max="13806" width="4.7109375" style="81" customWidth="1"/>
    <col min="13807" max="13808" width="9.5703125" style="81" customWidth="1"/>
    <col min="13809" max="13818" width="16.140625" style="81" customWidth="1"/>
    <col min="13819" max="14055" width="9.140625" style="81"/>
    <col min="14056" max="14056" width="66.28515625" style="81" customWidth="1"/>
    <col min="14057" max="14057" width="11.7109375" style="81" customWidth="1"/>
    <col min="14058" max="14058" width="6.42578125" style="81" customWidth="1"/>
    <col min="14059" max="14059" width="5.85546875" style="81" customWidth="1"/>
    <col min="14060" max="14060" width="4.42578125" style="81" customWidth="1"/>
    <col min="14061" max="14061" width="3.42578125" style="81" customWidth="1"/>
    <col min="14062" max="14062" width="4.7109375" style="81" customWidth="1"/>
    <col min="14063" max="14064" width="9.5703125" style="81" customWidth="1"/>
    <col min="14065" max="14074" width="16.140625" style="81" customWidth="1"/>
    <col min="14075" max="14311" width="9.140625" style="81"/>
    <col min="14312" max="14312" width="66.28515625" style="81" customWidth="1"/>
    <col min="14313" max="14313" width="11.7109375" style="81" customWidth="1"/>
    <col min="14314" max="14314" width="6.42578125" style="81" customWidth="1"/>
    <col min="14315" max="14315" width="5.85546875" style="81" customWidth="1"/>
    <col min="14316" max="14316" width="4.42578125" style="81" customWidth="1"/>
    <col min="14317" max="14317" width="3.42578125" style="81" customWidth="1"/>
    <col min="14318" max="14318" width="4.7109375" style="81" customWidth="1"/>
    <col min="14319" max="14320" width="9.5703125" style="81" customWidth="1"/>
    <col min="14321" max="14330" width="16.140625" style="81" customWidth="1"/>
    <col min="14331" max="14567" width="9.140625" style="81"/>
    <col min="14568" max="14568" width="66.28515625" style="81" customWidth="1"/>
    <col min="14569" max="14569" width="11.7109375" style="81" customWidth="1"/>
    <col min="14570" max="14570" width="6.42578125" style="81" customWidth="1"/>
    <col min="14571" max="14571" width="5.85546875" style="81" customWidth="1"/>
    <col min="14572" max="14572" width="4.42578125" style="81" customWidth="1"/>
    <col min="14573" max="14573" width="3.42578125" style="81" customWidth="1"/>
    <col min="14574" max="14574" width="4.7109375" style="81" customWidth="1"/>
    <col min="14575" max="14576" width="9.5703125" style="81" customWidth="1"/>
    <col min="14577" max="14586" width="16.140625" style="81" customWidth="1"/>
    <col min="14587" max="14823" width="9.140625" style="81"/>
    <col min="14824" max="14824" width="66.28515625" style="81" customWidth="1"/>
    <col min="14825" max="14825" width="11.7109375" style="81" customWidth="1"/>
    <col min="14826" max="14826" width="6.42578125" style="81" customWidth="1"/>
    <col min="14827" max="14827" width="5.85546875" style="81" customWidth="1"/>
    <col min="14828" max="14828" width="4.42578125" style="81" customWidth="1"/>
    <col min="14829" max="14829" width="3.42578125" style="81" customWidth="1"/>
    <col min="14830" max="14830" width="4.7109375" style="81" customWidth="1"/>
    <col min="14831" max="14832" width="9.5703125" style="81" customWidth="1"/>
    <col min="14833" max="14842" width="16.140625" style="81" customWidth="1"/>
    <col min="14843" max="15079" width="9.140625" style="81"/>
    <col min="15080" max="15080" width="66.28515625" style="81" customWidth="1"/>
    <col min="15081" max="15081" width="11.7109375" style="81" customWidth="1"/>
    <col min="15082" max="15082" width="6.42578125" style="81" customWidth="1"/>
    <col min="15083" max="15083" width="5.85546875" style="81" customWidth="1"/>
    <col min="15084" max="15084" width="4.42578125" style="81" customWidth="1"/>
    <col min="15085" max="15085" width="3.42578125" style="81" customWidth="1"/>
    <col min="15086" max="15086" width="4.7109375" style="81" customWidth="1"/>
    <col min="15087" max="15088" width="9.5703125" style="81" customWidth="1"/>
    <col min="15089" max="15098" width="16.140625" style="81" customWidth="1"/>
    <col min="15099" max="15335" width="9.140625" style="81"/>
    <col min="15336" max="15336" width="66.28515625" style="81" customWidth="1"/>
    <col min="15337" max="15337" width="11.7109375" style="81" customWidth="1"/>
    <col min="15338" max="15338" width="6.42578125" style="81" customWidth="1"/>
    <col min="15339" max="15339" width="5.85546875" style="81" customWidth="1"/>
    <col min="15340" max="15340" width="4.42578125" style="81" customWidth="1"/>
    <col min="15341" max="15341" width="3.42578125" style="81" customWidth="1"/>
    <col min="15342" max="15342" width="4.7109375" style="81" customWidth="1"/>
    <col min="15343" max="15344" width="9.5703125" style="81" customWidth="1"/>
    <col min="15345" max="15354" width="16.140625" style="81" customWidth="1"/>
    <col min="15355" max="15591" width="9.140625" style="81"/>
    <col min="15592" max="15592" width="66.28515625" style="81" customWidth="1"/>
    <col min="15593" max="15593" width="11.7109375" style="81" customWidth="1"/>
    <col min="15594" max="15594" width="6.42578125" style="81" customWidth="1"/>
    <col min="15595" max="15595" width="5.85546875" style="81" customWidth="1"/>
    <col min="15596" max="15596" width="4.42578125" style="81" customWidth="1"/>
    <col min="15597" max="15597" width="3.42578125" style="81" customWidth="1"/>
    <col min="15598" max="15598" width="4.7109375" style="81" customWidth="1"/>
    <col min="15599" max="15600" width="9.5703125" style="81" customWidth="1"/>
    <col min="15601" max="15610" width="16.140625" style="81" customWidth="1"/>
    <col min="15611" max="15847" width="9.140625" style="81"/>
    <col min="15848" max="15848" width="66.28515625" style="81" customWidth="1"/>
    <col min="15849" max="15849" width="11.7109375" style="81" customWidth="1"/>
    <col min="15850" max="15850" width="6.42578125" style="81" customWidth="1"/>
    <col min="15851" max="15851" width="5.85546875" style="81" customWidth="1"/>
    <col min="15852" max="15852" width="4.42578125" style="81" customWidth="1"/>
    <col min="15853" max="15853" width="3.42578125" style="81" customWidth="1"/>
    <col min="15854" max="15854" width="4.7109375" style="81" customWidth="1"/>
    <col min="15855" max="15856" width="9.5703125" style="81" customWidth="1"/>
    <col min="15857" max="15866" width="16.140625" style="81" customWidth="1"/>
    <col min="15867" max="16103" width="9.140625" style="81"/>
    <col min="16104" max="16104" width="66.28515625" style="81" customWidth="1"/>
    <col min="16105" max="16105" width="11.7109375" style="81" customWidth="1"/>
    <col min="16106" max="16106" width="6.42578125" style="81" customWidth="1"/>
    <col min="16107" max="16107" width="5.85546875" style="81" customWidth="1"/>
    <col min="16108" max="16108" width="4.42578125" style="81" customWidth="1"/>
    <col min="16109" max="16109" width="3.42578125" style="81" customWidth="1"/>
    <col min="16110" max="16110" width="4.7109375" style="81" customWidth="1"/>
    <col min="16111" max="16112" width="9.5703125" style="81" customWidth="1"/>
    <col min="16113" max="16122" width="16.140625" style="81" customWidth="1"/>
    <col min="16123" max="16384" width="9.140625" style="81"/>
  </cols>
  <sheetData>
    <row r="1" spans="1:10" s="77" customFormat="1" ht="15.75" x14ac:dyDescent="0.25">
      <c r="A1" s="70"/>
      <c r="B1" s="71"/>
      <c r="C1" s="72"/>
      <c r="D1" s="73"/>
      <c r="E1" s="74"/>
      <c r="F1" s="75"/>
      <c r="G1" s="75"/>
      <c r="H1" s="73"/>
      <c r="I1" s="76"/>
      <c r="J1" s="1" t="s">
        <v>0</v>
      </c>
    </row>
    <row r="2" spans="1:10" s="77" customFormat="1" ht="15.75" x14ac:dyDescent="0.25">
      <c r="A2" s="75"/>
      <c r="B2" s="71"/>
      <c r="C2" s="72"/>
      <c r="D2" s="73"/>
      <c r="E2" s="74"/>
      <c r="F2" s="75"/>
      <c r="G2" s="75"/>
      <c r="H2" s="73"/>
      <c r="I2" s="76"/>
      <c r="J2" s="1" t="s">
        <v>1</v>
      </c>
    </row>
    <row r="3" spans="1:10" s="77" customFormat="1" ht="15.75" x14ac:dyDescent="0.25">
      <c r="A3" s="70"/>
      <c r="B3" s="71"/>
      <c r="C3" s="72"/>
      <c r="D3" s="73"/>
      <c r="E3" s="78"/>
      <c r="F3" s="79"/>
      <c r="G3" s="79"/>
      <c r="H3" s="73"/>
      <c r="J3" s="1" t="s">
        <v>2</v>
      </c>
    </row>
    <row r="4" spans="1:10" s="77" customFormat="1" ht="15.75" x14ac:dyDescent="0.25">
      <c r="A4" s="80"/>
      <c r="B4" s="71"/>
      <c r="C4" s="72"/>
      <c r="D4" s="73"/>
      <c r="E4" s="78"/>
      <c r="F4" s="80"/>
      <c r="G4" s="80"/>
      <c r="H4" s="73"/>
      <c r="J4" s="1" t="s">
        <v>3</v>
      </c>
    </row>
    <row r="5" spans="1:10" s="77" customFormat="1" ht="15.75" x14ac:dyDescent="0.25">
      <c r="A5" s="80"/>
      <c r="B5" s="71"/>
      <c r="C5" s="72"/>
      <c r="D5" s="73"/>
      <c r="E5" s="78"/>
      <c r="F5" s="80"/>
      <c r="G5" s="80"/>
      <c r="H5" s="73"/>
      <c r="J5" s="4" t="s">
        <v>669</v>
      </c>
    </row>
    <row r="6" spans="1:10" s="77" customFormat="1" ht="15.75" x14ac:dyDescent="0.25">
      <c r="A6" s="80"/>
      <c r="B6" s="71"/>
      <c r="C6" s="72"/>
      <c r="D6" s="73"/>
      <c r="E6" s="78"/>
      <c r="F6" s="80"/>
      <c r="G6" s="80"/>
      <c r="H6" s="73"/>
      <c r="J6" s="1" t="s">
        <v>602</v>
      </c>
    </row>
    <row r="7" spans="1:10" s="77" customFormat="1" ht="15.75" x14ac:dyDescent="0.25">
      <c r="A7" s="80"/>
      <c r="B7" s="71"/>
      <c r="C7" s="72"/>
      <c r="D7" s="73"/>
      <c r="E7" s="78"/>
      <c r="F7" s="80"/>
      <c r="G7" s="80"/>
      <c r="H7" s="73"/>
      <c r="J7" s="1"/>
    </row>
    <row r="8" spans="1:10" ht="78.75" customHeight="1" x14ac:dyDescent="0.25">
      <c r="A8" s="217" t="s">
        <v>599</v>
      </c>
      <c r="B8" s="217"/>
      <c r="C8" s="217"/>
      <c r="D8" s="217"/>
      <c r="E8" s="217"/>
      <c r="F8" s="217"/>
      <c r="G8" s="217"/>
      <c r="H8" s="217"/>
      <c r="I8" s="217"/>
      <c r="J8" s="217"/>
    </row>
    <row r="9" spans="1:10" ht="57" x14ac:dyDescent="0.25">
      <c r="A9" s="69" t="s">
        <v>320</v>
      </c>
      <c r="B9" s="82" t="s">
        <v>321</v>
      </c>
      <c r="C9" s="218" t="s">
        <v>322</v>
      </c>
      <c r="D9" s="219"/>
      <c r="E9" s="220" t="s">
        <v>323</v>
      </c>
      <c r="F9" s="221"/>
      <c r="G9" s="221"/>
      <c r="H9" s="222"/>
      <c r="I9" s="69" t="s">
        <v>324</v>
      </c>
      <c r="J9" s="83" t="s">
        <v>7</v>
      </c>
    </row>
    <row r="10" spans="1:10" ht="93.75" x14ac:dyDescent="0.25">
      <c r="A10" s="122" t="s">
        <v>325</v>
      </c>
      <c r="B10" s="123" t="s">
        <v>326</v>
      </c>
      <c r="C10" s="124"/>
      <c r="D10" s="125"/>
      <c r="E10" s="126"/>
      <c r="F10" s="127"/>
      <c r="G10" s="127"/>
      <c r="H10" s="125"/>
      <c r="I10" s="128"/>
      <c r="J10" s="129">
        <v>7048.2999999999993</v>
      </c>
    </row>
    <row r="11" spans="1:10" s="96" customFormat="1" x14ac:dyDescent="0.25">
      <c r="A11" s="84" t="s">
        <v>278</v>
      </c>
      <c r="B11" s="90" t="s">
        <v>326</v>
      </c>
      <c r="C11" s="91" t="s">
        <v>279</v>
      </c>
      <c r="D11" s="92" t="s">
        <v>280</v>
      </c>
      <c r="E11" s="93"/>
      <c r="F11" s="94"/>
      <c r="G11" s="94"/>
      <c r="H11" s="92"/>
      <c r="I11" s="95"/>
      <c r="J11" s="89">
        <v>7048.2999999999993</v>
      </c>
    </row>
    <row r="12" spans="1:10" s="96" customFormat="1" ht="93.75" x14ac:dyDescent="0.25">
      <c r="A12" s="84" t="s">
        <v>281</v>
      </c>
      <c r="B12" s="85" t="s">
        <v>326</v>
      </c>
      <c r="C12" s="91" t="s">
        <v>279</v>
      </c>
      <c r="D12" s="92" t="s">
        <v>282</v>
      </c>
      <c r="E12" s="93"/>
      <c r="F12" s="94"/>
      <c r="G12" s="94"/>
      <c r="H12" s="92"/>
      <c r="I12" s="95"/>
      <c r="J12" s="89">
        <v>6333.2999999999993</v>
      </c>
    </row>
    <row r="13" spans="1:10" s="96" customFormat="1" ht="37.5" x14ac:dyDescent="0.25">
      <c r="A13" s="84" t="s">
        <v>327</v>
      </c>
      <c r="B13" s="85" t="s">
        <v>326</v>
      </c>
      <c r="C13" s="91" t="s">
        <v>279</v>
      </c>
      <c r="D13" s="92" t="s">
        <v>282</v>
      </c>
      <c r="E13" s="93" t="s">
        <v>328</v>
      </c>
      <c r="F13" s="94" t="s">
        <v>329</v>
      </c>
      <c r="G13" s="94" t="s">
        <v>280</v>
      </c>
      <c r="H13" s="92" t="s">
        <v>330</v>
      </c>
      <c r="I13" s="97"/>
      <c r="J13" s="89">
        <v>6333.2999999999993</v>
      </c>
    </row>
    <row r="14" spans="1:10" s="96" customFormat="1" ht="37.5" x14ac:dyDescent="0.25">
      <c r="A14" s="84" t="s">
        <v>331</v>
      </c>
      <c r="B14" s="85" t="s">
        <v>326</v>
      </c>
      <c r="C14" s="91" t="s">
        <v>279</v>
      </c>
      <c r="D14" s="92" t="s">
        <v>282</v>
      </c>
      <c r="E14" s="93" t="s">
        <v>328</v>
      </c>
      <c r="F14" s="94" t="s">
        <v>332</v>
      </c>
      <c r="G14" s="94" t="s">
        <v>280</v>
      </c>
      <c r="H14" s="92" t="s">
        <v>330</v>
      </c>
      <c r="I14" s="97"/>
      <c r="J14" s="89">
        <v>6333.2999999999993</v>
      </c>
    </row>
    <row r="15" spans="1:10" s="96" customFormat="1" x14ac:dyDescent="0.25">
      <c r="A15" s="84" t="s">
        <v>333</v>
      </c>
      <c r="B15" s="85" t="s">
        <v>326</v>
      </c>
      <c r="C15" s="91" t="s">
        <v>279</v>
      </c>
      <c r="D15" s="92" t="s">
        <v>282</v>
      </c>
      <c r="E15" s="93" t="s">
        <v>328</v>
      </c>
      <c r="F15" s="94" t="s">
        <v>332</v>
      </c>
      <c r="G15" s="94" t="s">
        <v>279</v>
      </c>
      <c r="H15" s="92" t="s">
        <v>330</v>
      </c>
      <c r="I15" s="97"/>
      <c r="J15" s="89">
        <v>6333.2999999999993</v>
      </c>
    </row>
    <row r="16" spans="1:10" s="96" customFormat="1" ht="37.5" x14ac:dyDescent="0.25">
      <c r="A16" s="10" t="s">
        <v>334</v>
      </c>
      <c r="B16" s="98" t="s">
        <v>326</v>
      </c>
      <c r="C16" s="19" t="s">
        <v>279</v>
      </c>
      <c r="D16" s="86" t="s">
        <v>282</v>
      </c>
      <c r="E16" s="20" t="s">
        <v>328</v>
      </c>
      <c r="F16" s="87" t="s">
        <v>332</v>
      </c>
      <c r="G16" s="87" t="s">
        <v>279</v>
      </c>
      <c r="H16" s="86" t="s">
        <v>335</v>
      </c>
      <c r="I16" s="97"/>
      <c r="J16" s="8">
        <v>3833.2999999999993</v>
      </c>
    </row>
    <row r="17" spans="1:10" ht="112.5" x14ac:dyDescent="0.25">
      <c r="A17" s="99" t="s">
        <v>336</v>
      </c>
      <c r="B17" s="98" t="s">
        <v>326</v>
      </c>
      <c r="C17" s="19" t="s">
        <v>279</v>
      </c>
      <c r="D17" s="86" t="s">
        <v>282</v>
      </c>
      <c r="E17" s="20" t="s">
        <v>328</v>
      </c>
      <c r="F17" s="87" t="s">
        <v>332</v>
      </c>
      <c r="G17" s="87" t="s">
        <v>279</v>
      </c>
      <c r="H17" s="86" t="s">
        <v>335</v>
      </c>
      <c r="I17" s="88">
        <v>100</v>
      </c>
      <c r="J17" s="8">
        <v>2621.9999999999991</v>
      </c>
    </row>
    <row r="18" spans="1:10" s="96" customFormat="1" ht="37.5" x14ac:dyDescent="0.25">
      <c r="A18" s="10" t="s">
        <v>337</v>
      </c>
      <c r="B18" s="98" t="s">
        <v>326</v>
      </c>
      <c r="C18" s="19" t="s">
        <v>279</v>
      </c>
      <c r="D18" s="86" t="s">
        <v>282</v>
      </c>
      <c r="E18" s="20" t="s">
        <v>328</v>
      </c>
      <c r="F18" s="87" t="s">
        <v>332</v>
      </c>
      <c r="G18" s="87" t="s">
        <v>279</v>
      </c>
      <c r="H18" s="86" t="s">
        <v>335</v>
      </c>
      <c r="I18" s="88">
        <v>200</v>
      </c>
      <c r="J18" s="8">
        <v>1204</v>
      </c>
    </row>
    <row r="19" spans="1:10" s="96" customFormat="1" ht="37.5" x14ac:dyDescent="0.25">
      <c r="A19" s="99" t="s">
        <v>338</v>
      </c>
      <c r="B19" s="98" t="s">
        <v>326</v>
      </c>
      <c r="C19" s="19" t="s">
        <v>279</v>
      </c>
      <c r="D19" s="86" t="s">
        <v>282</v>
      </c>
      <c r="E19" s="20" t="s">
        <v>328</v>
      </c>
      <c r="F19" s="87" t="s">
        <v>332</v>
      </c>
      <c r="G19" s="87" t="s">
        <v>279</v>
      </c>
      <c r="H19" s="86" t="s">
        <v>335</v>
      </c>
      <c r="I19" s="88">
        <v>300</v>
      </c>
      <c r="J19" s="8">
        <v>7.3</v>
      </c>
    </row>
    <row r="20" spans="1:10" s="96" customFormat="1" ht="75" x14ac:dyDescent="0.25">
      <c r="A20" s="7" t="s">
        <v>340</v>
      </c>
      <c r="B20" s="100" t="s">
        <v>326</v>
      </c>
      <c r="C20" s="19" t="s">
        <v>279</v>
      </c>
      <c r="D20" s="86" t="s">
        <v>282</v>
      </c>
      <c r="E20" s="20" t="s">
        <v>328</v>
      </c>
      <c r="F20" s="87" t="s">
        <v>332</v>
      </c>
      <c r="G20" s="87" t="s">
        <v>279</v>
      </c>
      <c r="H20" s="86" t="s">
        <v>341</v>
      </c>
      <c r="I20" s="88"/>
      <c r="J20" s="8">
        <v>2500</v>
      </c>
    </row>
    <row r="21" spans="1:10" x14ac:dyDescent="0.25">
      <c r="A21" s="10" t="s">
        <v>342</v>
      </c>
      <c r="B21" s="100" t="s">
        <v>326</v>
      </c>
      <c r="C21" s="19" t="s">
        <v>279</v>
      </c>
      <c r="D21" s="86" t="s">
        <v>282</v>
      </c>
      <c r="E21" s="20" t="s">
        <v>328</v>
      </c>
      <c r="F21" s="87" t="s">
        <v>332</v>
      </c>
      <c r="G21" s="87" t="s">
        <v>279</v>
      </c>
      <c r="H21" s="86" t="s">
        <v>341</v>
      </c>
      <c r="I21" s="88">
        <v>500</v>
      </c>
      <c r="J21" s="8">
        <v>2500</v>
      </c>
    </row>
    <row r="22" spans="1:10" s="96" customFormat="1" ht="75" x14ac:dyDescent="0.25">
      <c r="A22" s="84" t="s">
        <v>283</v>
      </c>
      <c r="B22" s="90" t="s">
        <v>326</v>
      </c>
      <c r="C22" s="91" t="s">
        <v>279</v>
      </c>
      <c r="D22" s="92" t="s">
        <v>284</v>
      </c>
      <c r="E22" s="93"/>
      <c r="F22" s="94"/>
      <c r="G22" s="94"/>
      <c r="H22" s="92"/>
      <c r="I22" s="95"/>
      <c r="J22" s="89">
        <v>200</v>
      </c>
    </row>
    <row r="23" spans="1:10" s="96" customFormat="1" ht="37.5" x14ac:dyDescent="0.25">
      <c r="A23" s="84" t="s">
        <v>327</v>
      </c>
      <c r="B23" s="90" t="s">
        <v>326</v>
      </c>
      <c r="C23" s="91" t="s">
        <v>279</v>
      </c>
      <c r="D23" s="92" t="s">
        <v>284</v>
      </c>
      <c r="E23" s="93" t="s">
        <v>328</v>
      </c>
      <c r="F23" s="94" t="s">
        <v>329</v>
      </c>
      <c r="G23" s="94" t="s">
        <v>280</v>
      </c>
      <c r="H23" s="92" t="s">
        <v>330</v>
      </c>
      <c r="I23" s="97"/>
      <c r="J23" s="89">
        <v>200</v>
      </c>
    </row>
    <row r="24" spans="1:10" s="96" customFormat="1" ht="37.5" x14ac:dyDescent="0.25">
      <c r="A24" s="84" t="s">
        <v>331</v>
      </c>
      <c r="B24" s="90" t="s">
        <v>326</v>
      </c>
      <c r="C24" s="91" t="s">
        <v>279</v>
      </c>
      <c r="D24" s="92" t="s">
        <v>284</v>
      </c>
      <c r="E24" s="93" t="s">
        <v>328</v>
      </c>
      <c r="F24" s="94" t="s">
        <v>332</v>
      </c>
      <c r="G24" s="94" t="s">
        <v>280</v>
      </c>
      <c r="H24" s="92" t="s">
        <v>330</v>
      </c>
      <c r="I24" s="97"/>
      <c r="J24" s="89">
        <v>200</v>
      </c>
    </row>
    <row r="25" spans="1:10" s="96" customFormat="1" x14ac:dyDescent="0.25">
      <c r="A25" s="84" t="s">
        <v>333</v>
      </c>
      <c r="B25" s="90" t="s">
        <v>326</v>
      </c>
      <c r="C25" s="91" t="s">
        <v>279</v>
      </c>
      <c r="D25" s="92" t="s">
        <v>284</v>
      </c>
      <c r="E25" s="93" t="s">
        <v>328</v>
      </c>
      <c r="F25" s="94" t="s">
        <v>332</v>
      </c>
      <c r="G25" s="94" t="s">
        <v>279</v>
      </c>
      <c r="H25" s="92" t="s">
        <v>330</v>
      </c>
      <c r="I25" s="97"/>
      <c r="J25" s="89">
        <v>200</v>
      </c>
    </row>
    <row r="26" spans="1:10" s="96" customFormat="1" ht="93.75" x14ac:dyDescent="0.25">
      <c r="A26" s="7" t="s">
        <v>343</v>
      </c>
      <c r="B26" s="100" t="s">
        <v>326</v>
      </c>
      <c r="C26" s="19" t="s">
        <v>279</v>
      </c>
      <c r="D26" s="86" t="s">
        <v>284</v>
      </c>
      <c r="E26" s="20" t="s">
        <v>328</v>
      </c>
      <c r="F26" s="87" t="s">
        <v>332</v>
      </c>
      <c r="G26" s="87" t="s">
        <v>279</v>
      </c>
      <c r="H26" s="86" t="s">
        <v>344</v>
      </c>
      <c r="I26" s="88"/>
      <c r="J26" s="8">
        <v>200</v>
      </c>
    </row>
    <row r="27" spans="1:10" x14ac:dyDescent="0.25">
      <c r="A27" s="10" t="s">
        <v>342</v>
      </c>
      <c r="B27" s="100" t="s">
        <v>326</v>
      </c>
      <c r="C27" s="19" t="s">
        <v>279</v>
      </c>
      <c r="D27" s="86" t="s">
        <v>284</v>
      </c>
      <c r="E27" s="20" t="s">
        <v>328</v>
      </c>
      <c r="F27" s="87" t="s">
        <v>332</v>
      </c>
      <c r="G27" s="87" t="s">
        <v>279</v>
      </c>
      <c r="H27" s="86" t="s">
        <v>344</v>
      </c>
      <c r="I27" s="88">
        <v>500</v>
      </c>
      <c r="J27" s="8">
        <v>200</v>
      </c>
    </row>
    <row r="28" spans="1:10" s="96" customFormat="1" x14ac:dyDescent="0.25">
      <c r="A28" s="84" t="s">
        <v>286</v>
      </c>
      <c r="B28" s="85" t="s">
        <v>326</v>
      </c>
      <c r="C28" s="91" t="s">
        <v>279</v>
      </c>
      <c r="D28" s="92">
        <v>13</v>
      </c>
      <c r="E28" s="93"/>
      <c r="F28" s="94"/>
      <c r="G28" s="94"/>
      <c r="H28" s="92"/>
      <c r="I28" s="95"/>
      <c r="J28" s="89">
        <v>515</v>
      </c>
    </row>
    <row r="29" spans="1:10" s="96" customFormat="1" ht="56.25" x14ac:dyDescent="0.25">
      <c r="A29" s="101" t="s">
        <v>345</v>
      </c>
      <c r="B29" s="85" t="s">
        <v>326</v>
      </c>
      <c r="C29" s="91" t="s">
        <v>279</v>
      </c>
      <c r="D29" s="92">
        <v>13</v>
      </c>
      <c r="E29" s="93" t="s">
        <v>297</v>
      </c>
      <c r="F29" s="94" t="s">
        <v>329</v>
      </c>
      <c r="G29" s="94" t="s">
        <v>280</v>
      </c>
      <c r="H29" s="92" t="s">
        <v>330</v>
      </c>
      <c r="I29" s="97"/>
      <c r="J29" s="102">
        <v>515</v>
      </c>
    </row>
    <row r="30" spans="1:10" s="96" customFormat="1" x14ac:dyDescent="0.25">
      <c r="A30" s="101" t="s">
        <v>346</v>
      </c>
      <c r="B30" s="85" t="s">
        <v>326</v>
      </c>
      <c r="C30" s="91" t="s">
        <v>279</v>
      </c>
      <c r="D30" s="92">
        <v>13</v>
      </c>
      <c r="E30" s="93" t="s">
        <v>297</v>
      </c>
      <c r="F30" s="94" t="s">
        <v>347</v>
      </c>
      <c r="G30" s="94" t="s">
        <v>280</v>
      </c>
      <c r="H30" s="92" t="s">
        <v>330</v>
      </c>
      <c r="I30" s="97"/>
      <c r="J30" s="89">
        <v>515</v>
      </c>
    </row>
    <row r="31" spans="1:10" s="96" customFormat="1" ht="75" x14ac:dyDescent="0.25">
      <c r="A31" s="101" t="s">
        <v>348</v>
      </c>
      <c r="B31" s="85" t="s">
        <v>326</v>
      </c>
      <c r="C31" s="91" t="s">
        <v>279</v>
      </c>
      <c r="D31" s="92">
        <v>13</v>
      </c>
      <c r="E31" s="93" t="s">
        <v>297</v>
      </c>
      <c r="F31" s="94" t="s">
        <v>347</v>
      </c>
      <c r="G31" s="94" t="s">
        <v>279</v>
      </c>
      <c r="H31" s="92" t="s">
        <v>330</v>
      </c>
      <c r="I31" s="97"/>
      <c r="J31" s="89">
        <v>515</v>
      </c>
    </row>
    <row r="32" spans="1:10" ht="131.25" x14ac:dyDescent="0.25">
      <c r="A32" s="9" t="s">
        <v>349</v>
      </c>
      <c r="B32" s="98" t="s">
        <v>326</v>
      </c>
      <c r="C32" s="19" t="s">
        <v>279</v>
      </c>
      <c r="D32" s="86">
        <v>13</v>
      </c>
      <c r="E32" s="20" t="s">
        <v>297</v>
      </c>
      <c r="F32" s="87" t="s">
        <v>347</v>
      </c>
      <c r="G32" s="87" t="s">
        <v>279</v>
      </c>
      <c r="H32" s="86" t="s">
        <v>350</v>
      </c>
      <c r="I32" s="103"/>
      <c r="J32" s="8">
        <v>515</v>
      </c>
    </row>
    <row r="33" spans="1:10" ht="37.5" x14ac:dyDescent="0.25">
      <c r="A33" s="10" t="s">
        <v>337</v>
      </c>
      <c r="B33" s="98" t="s">
        <v>326</v>
      </c>
      <c r="C33" s="19" t="s">
        <v>279</v>
      </c>
      <c r="D33" s="86">
        <v>13</v>
      </c>
      <c r="E33" s="20" t="s">
        <v>297</v>
      </c>
      <c r="F33" s="87" t="s">
        <v>347</v>
      </c>
      <c r="G33" s="87" t="s">
        <v>279</v>
      </c>
      <c r="H33" s="86" t="s">
        <v>350</v>
      </c>
      <c r="I33" s="88">
        <v>200</v>
      </c>
      <c r="J33" s="8">
        <v>515</v>
      </c>
    </row>
    <row r="34" spans="1:10" ht="56.25" x14ac:dyDescent="0.25">
      <c r="A34" s="122" t="s">
        <v>10</v>
      </c>
      <c r="B34" s="130">
        <v>110</v>
      </c>
      <c r="C34" s="131"/>
      <c r="D34" s="132"/>
      <c r="E34" s="133"/>
      <c r="F34" s="134"/>
      <c r="G34" s="134"/>
      <c r="H34" s="132"/>
      <c r="I34" s="135"/>
      <c r="J34" s="129">
        <v>815688.8</v>
      </c>
    </row>
    <row r="35" spans="1:10" s="96" customFormat="1" x14ac:dyDescent="0.25">
      <c r="A35" s="84" t="s">
        <v>278</v>
      </c>
      <c r="B35" s="90">
        <v>110</v>
      </c>
      <c r="C35" s="91" t="s">
        <v>279</v>
      </c>
      <c r="D35" s="92" t="s">
        <v>280</v>
      </c>
      <c r="E35" s="93"/>
      <c r="F35" s="94"/>
      <c r="G35" s="94"/>
      <c r="H35" s="92"/>
      <c r="I35" s="95"/>
      <c r="J35" s="89">
        <v>54014.8</v>
      </c>
    </row>
    <row r="36" spans="1:10" s="96" customFormat="1" x14ac:dyDescent="0.25">
      <c r="A36" s="84" t="s">
        <v>286</v>
      </c>
      <c r="B36" s="85">
        <v>110</v>
      </c>
      <c r="C36" s="91" t="s">
        <v>279</v>
      </c>
      <c r="D36" s="92">
        <v>13</v>
      </c>
      <c r="E36" s="93"/>
      <c r="F36" s="94"/>
      <c r="G36" s="94"/>
      <c r="H36" s="92"/>
      <c r="I36" s="95"/>
      <c r="J36" s="89">
        <v>54014.8</v>
      </c>
    </row>
    <row r="37" spans="1:10" ht="56.25" x14ac:dyDescent="0.25">
      <c r="A37" s="101" t="s">
        <v>351</v>
      </c>
      <c r="B37" s="95">
        <v>110</v>
      </c>
      <c r="C37" s="91" t="s">
        <v>279</v>
      </c>
      <c r="D37" s="92">
        <v>13</v>
      </c>
      <c r="E37" s="93" t="s">
        <v>295</v>
      </c>
      <c r="F37" s="94" t="s">
        <v>329</v>
      </c>
      <c r="G37" s="94" t="s">
        <v>280</v>
      </c>
      <c r="H37" s="92" t="s">
        <v>330</v>
      </c>
      <c r="I37" s="103"/>
      <c r="J37" s="89">
        <v>20180.100000000002</v>
      </c>
    </row>
    <row r="38" spans="1:10" s="96" customFormat="1" x14ac:dyDescent="0.25">
      <c r="A38" s="101" t="s">
        <v>346</v>
      </c>
      <c r="B38" s="95">
        <v>110</v>
      </c>
      <c r="C38" s="91" t="s">
        <v>279</v>
      </c>
      <c r="D38" s="92">
        <v>13</v>
      </c>
      <c r="E38" s="93" t="s">
        <v>295</v>
      </c>
      <c r="F38" s="94" t="s">
        <v>347</v>
      </c>
      <c r="G38" s="94" t="s">
        <v>280</v>
      </c>
      <c r="H38" s="92" t="s">
        <v>330</v>
      </c>
      <c r="I38" s="104"/>
      <c r="J38" s="89">
        <v>20180.100000000002</v>
      </c>
    </row>
    <row r="39" spans="1:10" s="96" customFormat="1" ht="56.25" x14ac:dyDescent="0.25">
      <c r="A39" s="101" t="s">
        <v>352</v>
      </c>
      <c r="B39" s="95">
        <v>110</v>
      </c>
      <c r="C39" s="91" t="s">
        <v>279</v>
      </c>
      <c r="D39" s="92">
        <v>13</v>
      </c>
      <c r="E39" s="93" t="s">
        <v>295</v>
      </c>
      <c r="F39" s="94" t="s">
        <v>347</v>
      </c>
      <c r="G39" s="94" t="s">
        <v>282</v>
      </c>
      <c r="H39" s="92" t="s">
        <v>330</v>
      </c>
      <c r="I39" s="104"/>
      <c r="J39" s="89">
        <v>20180.100000000002</v>
      </c>
    </row>
    <row r="40" spans="1:10" ht="56.25" x14ac:dyDescent="0.25">
      <c r="A40" s="99" t="s">
        <v>353</v>
      </c>
      <c r="B40" s="105">
        <v>110</v>
      </c>
      <c r="C40" s="19" t="s">
        <v>279</v>
      </c>
      <c r="D40" s="86">
        <v>13</v>
      </c>
      <c r="E40" s="20" t="s">
        <v>295</v>
      </c>
      <c r="F40" s="87" t="s">
        <v>347</v>
      </c>
      <c r="G40" s="87" t="s">
        <v>282</v>
      </c>
      <c r="H40" s="86" t="s">
        <v>354</v>
      </c>
      <c r="I40" s="103"/>
      <c r="J40" s="8">
        <v>20180.100000000002</v>
      </c>
    </row>
    <row r="41" spans="1:10" ht="112.5" x14ac:dyDescent="0.25">
      <c r="A41" s="99" t="s">
        <v>336</v>
      </c>
      <c r="B41" s="105">
        <v>110</v>
      </c>
      <c r="C41" s="19" t="s">
        <v>279</v>
      </c>
      <c r="D41" s="86">
        <v>13</v>
      </c>
      <c r="E41" s="20" t="s">
        <v>295</v>
      </c>
      <c r="F41" s="87" t="s">
        <v>347</v>
      </c>
      <c r="G41" s="87" t="s">
        <v>282</v>
      </c>
      <c r="H41" s="86" t="s">
        <v>354</v>
      </c>
      <c r="I41" s="88">
        <v>100</v>
      </c>
      <c r="J41" s="8">
        <v>20177.900000000001</v>
      </c>
    </row>
    <row r="42" spans="1:10" ht="37.5" x14ac:dyDescent="0.25">
      <c r="A42" s="99" t="s">
        <v>338</v>
      </c>
      <c r="B42" s="105">
        <v>110</v>
      </c>
      <c r="C42" s="19" t="s">
        <v>279</v>
      </c>
      <c r="D42" s="86">
        <v>13</v>
      </c>
      <c r="E42" s="20" t="s">
        <v>295</v>
      </c>
      <c r="F42" s="87" t="s">
        <v>347</v>
      </c>
      <c r="G42" s="87" t="s">
        <v>282</v>
      </c>
      <c r="H42" s="86" t="s">
        <v>354</v>
      </c>
      <c r="I42" s="88">
        <v>300</v>
      </c>
      <c r="J42" s="8">
        <v>2.2000000000000002</v>
      </c>
    </row>
    <row r="43" spans="1:10" s="96" customFormat="1" ht="56.25" x14ac:dyDescent="0.25">
      <c r="A43" s="101" t="s">
        <v>345</v>
      </c>
      <c r="B43" s="85">
        <v>110</v>
      </c>
      <c r="C43" s="91" t="s">
        <v>279</v>
      </c>
      <c r="D43" s="92">
        <v>13</v>
      </c>
      <c r="E43" s="93" t="s">
        <v>297</v>
      </c>
      <c r="F43" s="94" t="s">
        <v>329</v>
      </c>
      <c r="G43" s="94" t="s">
        <v>280</v>
      </c>
      <c r="H43" s="92" t="s">
        <v>330</v>
      </c>
      <c r="I43" s="97"/>
      <c r="J43" s="102">
        <v>1200</v>
      </c>
    </row>
    <row r="44" spans="1:10" s="96" customFormat="1" x14ac:dyDescent="0.25">
      <c r="A44" s="101" t="s">
        <v>346</v>
      </c>
      <c r="B44" s="95">
        <v>110</v>
      </c>
      <c r="C44" s="91" t="s">
        <v>279</v>
      </c>
      <c r="D44" s="92">
        <v>13</v>
      </c>
      <c r="E44" s="93" t="s">
        <v>297</v>
      </c>
      <c r="F44" s="94" t="s">
        <v>347</v>
      </c>
      <c r="G44" s="94" t="s">
        <v>280</v>
      </c>
      <c r="H44" s="92" t="s">
        <v>330</v>
      </c>
      <c r="I44" s="104"/>
      <c r="J44" s="89">
        <v>1200</v>
      </c>
    </row>
    <row r="45" spans="1:10" s="96" customFormat="1" ht="75" x14ac:dyDescent="0.25">
      <c r="A45" s="101" t="s">
        <v>348</v>
      </c>
      <c r="B45" s="85">
        <v>110</v>
      </c>
      <c r="C45" s="91" t="s">
        <v>279</v>
      </c>
      <c r="D45" s="92">
        <v>13</v>
      </c>
      <c r="E45" s="93" t="s">
        <v>297</v>
      </c>
      <c r="F45" s="94" t="s">
        <v>347</v>
      </c>
      <c r="G45" s="94" t="s">
        <v>279</v>
      </c>
      <c r="H45" s="92" t="s">
        <v>330</v>
      </c>
      <c r="I45" s="97"/>
      <c r="J45" s="89">
        <v>500</v>
      </c>
    </row>
    <row r="46" spans="1:10" ht="131.25" x14ac:dyDescent="0.25">
      <c r="A46" s="9" t="s">
        <v>349</v>
      </c>
      <c r="B46" s="98">
        <v>110</v>
      </c>
      <c r="C46" s="19" t="s">
        <v>279</v>
      </c>
      <c r="D46" s="86">
        <v>13</v>
      </c>
      <c r="E46" s="20" t="s">
        <v>297</v>
      </c>
      <c r="F46" s="87" t="s">
        <v>347</v>
      </c>
      <c r="G46" s="87" t="s">
        <v>279</v>
      </c>
      <c r="H46" s="86" t="s">
        <v>350</v>
      </c>
      <c r="I46" s="103"/>
      <c r="J46" s="8">
        <v>500</v>
      </c>
    </row>
    <row r="47" spans="1:10" ht="37.5" x14ac:dyDescent="0.25">
      <c r="A47" s="10" t="s">
        <v>337</v>
      </c>
      <c r="B47" s="98">
        <v>110</v>
      </c>
      <c r="C47" s="19" t="s">
        <v>279</v>
      </c>
      <c r="D47" s="86">
        <v>13</v>
      </c>
      <c r="E47" s="20" t="s">
        <v>297</v>
      </c>
      <c r="F47" s="87" t="s">
        <v>347</v>
      </c>
      <c r="G47" s="87" t="s">
        <v>279</v>
      </c>
      <c r="H47" s="86" t="s">
        <v>350</v>
      </c>
      <c r="I47" s="88">
        <v>200</v>
      </c>
      <c r="J47" s="8">
        <v>500</v>
      </c>
    </row>
    <row r="48" spans="1:10" s="96" customFormat="1" ht="93.75" x14ac:dyDescent="0.25">
      <c r="A48" s="101" t="s">
        <v>355</v>
      </c>
      <c r="B48" s="90">
        <v>110</v>
      </c>
      <c r="C48" s="91" t="s">
        <v>279</v>
      </c>
      <c r="D48" s="92">
        <v>13</v>
      </c>
      <c r="E48" s="93" t="s">
        <v>297</v>
      </c>
      <c r="F48" s="94" t="s">
        <v>347</v>
      </c>
      <c r="G48" s="94" t="s">
        <v>305</v>
      </c>
      <c r="H48" s="92" t="s">
        <v>330</v>
      </c>
      <c r="I48" s="88"/>
      <c r="J48" s="89">
        <v>700</v>
      </c>
    </row>
    <row r="49" spans="1:10" s="96" customFormat="1" ht="37.5" x14ac:dyDescent="0.25">
      <c r="A49" s="10" t="s">
        <v>356</v>
      </c>
      <c r="B49" s="100">
        <v>110</v>
      </c>
      <c r="C49" s="19" t="s">
        <v>279</v>
      </c>
      <c r="D49" s="86">
        <v>13</v>
      </c>
      <c r="E49" s="20" t="s">
        <v>297</v>
      </c>
      <c r="F49" s="87" t="s">
        <v>347</v>
      </c>
      <c r="G49" s="87" t="s">
        <v>305</v>
      </c>
      <c r="H49" s="86" t="s">
        <v>357</v>
      </c>
      <c r="I49" s="88"/>
      <c r="J49" s="8">
        <v>700</v>
      </c>
    </row>
    <row r="50" spans="1:10" s="96" customFormat="1" ht="56.25" x14ac:dyDescent="0.25">
      <c r="A50" s="10" t="s">
        <v>358</v>
      </c>
      <c r="B50" s="100">
        <v>110</v>
      </c>
      <c r="C50" s="19" t="s">
        <v>279</v>
      </c>
      <c r="D50" s="86">
        <v>13</v>
      </c>
      <c r="E50" s="20" t="s">
        <v>297</v>
      </c>
      <c r="F50" s="87" t="s">
        <v>347</v>
      </c>
      <c r="G50" s="87" t="s">
        <v>305</v>
      </c>
      <c r="H50" s="86" t="s">
        <v>357</v>
      </c>
      <c r="I50" s="88">
        <v>600</v>
      </c>
      <c r="J50" s="8">
        <v>700</v>
      </c>
    </row>
    <row r="51" spans="1:10" s="96" customFormat="1" ht="37.5" x14ac:dyDescent="0.25">
      <c r="A51" s="106" t="s">
        <v>359</v>
      </c>
      <c r="B51" s="90">
        <v>110</v>
      </c>
      <c r="C51" s="91" t="s">
        <v>279</v>
      </c>
      <c r="D51" s="92">
        <v>13</v>
      </c>
      <c r="E51" s="93" t="s">
        <v>360</v>
      </c>
      <c r="F51" s="94" t="s">
        <v>329</v>
      </c>
      <c r="G51" s="94" t="s">
        <v>280</v>
      </c>
      <c r="H51" s="92" t="s">
        <v>330</v>
      </c>
      <c r="I51" s="88"/>
      <c r="J51" s="89">
        <v>32634.7</v>
      </c>
    </row>
    <row r="52" spans="1:10" s="96" customFormat="1" x14ac:dyDescent="0.25">
      <c r="A52" s="106" t="s">
        <v>333</v>
      </c>
      <c r="B52" s="90">
        <v>110</v>
      </c>
      <c r="C52" s="91" t="s">
        <v>279</v>
      </c>
      <c r="D52" s="92">
        <v>13</v>
      </c>
      <c r="E52" s="93" t="s">
        <v>360</v>
      </c>
      <c r="F52" s="94" t="s">
        <v>361</v>
      </c>
      <c r="G52" s="94" t="s">
        <v>280</v>
      </c>
      <c r="H52" s="92" t="s">
        <v>330</v>
      </c>
      <c r="I52" s="88"/>
      <c r="J52" s="89">
        <v>32634.7</v>
      </c>
    </row>
    <row r="53" spans="1:10" s="96" customFormat="1" x14ac:dyDescent="0.25">
      <c r="A53" s="106" t="s">
        <v>333</v>
      </c>
      <c r="B53" s="90">
        <v>110</v>
      </c>
      <c r="C53" s="91" t="s">
        <v>279</v>
      </c>
      <c r="D53" s="92" t="s">
        <v>318</v>
      </c>
      <c r="E53" s="93" t="s">
        <v>360</v>
      </c>
      <c r="F53" s="94" t="s">
        <v>361</v>
      </c>
      <c r="G53" s="94" t="s">
        <v>279</v>
      </c>
      <c r="H53" s="92" t="s">
        <v>330</v>
      </c>
      <c r="I53" s="97"/>
      <c r="J53" s="89">
        <v>32634.7</v>
      </c>
    </row>
    <row r="54" spans="1:10" ht="168.75" x14ac:dyDescent="0.25">
      <c r="A54" s="107" t="s">
        <v>362</v>
      </c>
      <c r="B54" s="100">
        <v>110</v>
      </c>
      <c r="C54" s="19" t="s">
        <v>279</v>
      </c>
      <c r="D54" s="86" t="s">
        <v>318</v>
      </c>
      <c r="E54" s="20" t="s">
        <v>360</v>
      </c>
      <c r="F54" s="87" t="s">
        <v>361</v>
      </c>
      <c r="G54" s="87" t="s">
        <v>279</v>
      </c>
      <c r="H54" s="86" t="s">
        <v>363</v>
      </c>
      <c r="I54" s="88"/>
      <c r="J54" s="8">
        <v>2300</v>
      </c>
    </row>
    <row r="55" spans="1:10" ht="56.25" x14ac:dyDescent="0.25">
      <c r="A55" s="10" t="s">
        <v>358</v>
      </c>
      <c r="B55" s="100">
        <v>110</v>
      </c>
      <c r="C55" s="19" t="s">
        <v>279</v>
      </c>
      <c r="D55" s="86" t="s">
        <v>318</v>
      </c>
      <c r="E55" s="20" t="s">
        <v>360</v>
      </c>
      <c r="F55" s="87" t="s">
        <v>361</v>
      </c>
      <c r="G55" s="87" t="s">
        <v>279</v>
      </c>
      <c r="H55" s="86" t="s">
        <v>363</v>
      </c>
      <c r="I55" s="88">
        <v>600</v>
      </c>
      <c r="J55" s="8">
        <v>2300</v>
      </c>
    </row>
    <row r="56" spans="1:10" s="96" customFormat="1" ht="37.5" x14ac:dyDescent="0.25">
      <c r="A56" s="9" t="s">
        <v>364</v>
      </c>
      <c r="B56" s="100">
        <v>110</v>
      </c>
      <c r="C56" s="19" t="s">
        <v>279</v>
      </c>
      <c r="D56" s="86" t="s">
        <v>318</v>
      </c>
      <c r="E56" s="20" t="s">
        <v>360</v>
      </c>
      <c r="F56" s="87" t="s">
        <v>361</v>
      </c>
      <c r="G56" s="87" t="s">
        <v>279</v>
      </c>
      <c r="H56" s="86" t="s">
        <v>365</v>
      </c>
      <c r="I56" s="97"/>
      <c r="J56" s="8">
        <v>19295.899999999998</v>
      </c>
    </row>
    <row r="57" spans="1:10" ht="112.5" x14ac:dyDescent="0.25">
      <c r="A57" s="99" t="s">
        <v>336</v>
      </c>
      <c r="B57" s="100">
        <v>110</v>
      </c>
      <c r="C57" s="19" t="s">
        <v>279</v>
      </c>
      <c r="D57" s="86" t="s">
        <v>318</v>
      </c>
      <c r="E57" s="20" t="s">
        <v>360</v>
      </c>
      <c r="F57" s="87" t="s">
        <v>361</v>
      </c>
      <c r="G57" s="87" t="s">
        <v>279</v>
      </c>
      <c r="H57" s="86" t="s">
        <v>365</v>
      </c>
      <c r="I57" s="88">
        <v>100</v>
      </c>
      <c r="J57" s="8">
        <v>18025.8</v>
      </c>
    </row>
    <row r="58" spans="1:10" ht="37.5" x14ac:dyDescent="0.25">
      <c r="A58" s="10" t="s">
        <v>337</v>
      </c>
      <c r="B58" s="100">
        <v>110</v>
      </c>
      <c r="C58" s="19" t="s">
        <v>279</v>
      </c>
      <c r="D58" s="86" t="s">
        <v>318</v>
      </c>
      <c r="E58" s="20" t="s">
        <v>360</v>
      </c>
      <c r="F58" s="87" t="s">
        <v>361</v>
      </c>
      <c r="G58" s="87" t="s">
        <v>279</v>
      </c>
      <c r="H58" s="86" t="s">
        <v>365</v>
      </c>
      <c r="I58" s="88">
        <v>200</v>
      </c>
      <c r="J58" s="8">
        <v>1249.7</v>
      </c>
    </row>
    <row r="59" spans="1:10" ht="37.5" x14ac:dyDescent="0.25">
      <c r="A59" s="10" t="s">
        <v>338</v>
      </c>
      <c r="B59" s="100">
        <v>110</v>
      </c>
      <c r="C59" s="19" t="s">
        <v>279</v>
      </c>
      <c r="D59" s="86" t="s">
        <v>318</v>
      </c>
      <c r="E59" s="20" t="s">
        <v>360</v>
      </c>
      <c r="F59" s="87" t="s">
        <v>361</v>
      </c>
      <c r="G59" s="87" t="s">
        <v>279</v>
      </c>
      <c r="H59" s="86" t="s">
        <v>365</v>
      </c>
      <c r="I59" s="88">
        <v>300</v>
      </c>
      <c r="J59" s="8">
        <v>7.1</v>
      </c>
    </row>
    <row r="60" spans="1:10" x14ac:dyDescent="0.25">
      <c r="A60" s="99" t="s">
        <v>339</v>
      </c>
      <c r="B60" s="100">
        <v>110</v>
      </c>
      <c r="C60" s="19" t="s">
        <v>279</v>
      </c>
      <c r="D60" s="86" t="s">
        <v>318</v>
      </c>
      <c r="E60" s="20" t="s">
        <v>360</v>
      </c>
      <c r="F60" s="87" t="s">
        <v>361</v>
      </c>
      <c r="G60" s="87" t="s">
        <v>279</v>
      </c>
      <c r="H60" s="86" t="s">
        <v>365</v>
      </c>
      <c r="I60" s="88">
        <v>800</v>
      </c>
      <c r="J60" s="8">
        <v>13.3</v>
      </c>
    </row>
    <row r="61" spans="1:10" ht="75" x14ac:dyDescent="0.25">
      <c r="A61" s="10" t="s">
        <v>366</v>
      </c>
      <c r="B61" s="100">
        <v>110</v>
      </c>
      <c r="C61" s="20" t="s">
        <v>279</v>
      </c>
      <c r="D61" s="86">
        <v>13</v>
      </c>
      <c r="E61" s="20" t="s">
        <v>360</v>
      </c>
      <c r="F61" s="87" t="s">
        <v>361</v>
      </c>
      <c r="G61" s="87" t="s">
        <v>279</v>
      </c>
      <c r="H61" s="86" t="s">
        <v>367</v>
      </c>
      <c r="I61" s="88"/>
      <c r="J61" s="8">
        <v>708.5</v>
      </c>
    </row>
    <row r="62" spans="1:10" ht="37.5" x14ac:dyDescent="0.25">
      <c r="A62" s="99" t="s">
        <v>338</v>
      </c>
      <c r="B62" s="100">
        <v>110</v>
      </c>
      <c r="C62" s="20" t="s">
        <v>279</v>
      </c>
      <c r="D62" s="86">
        <v>13</v>
      </c>
      <c r="E62" s="20" t="s">
        <v>360</v>
      </c>
      <c r="F62" s="87" t="s">
        <v>361</v>
      </c>
      <c r="G62" s="87" t="s">
        <v>279</v>
      </c>
      <c r="H62" s="86" t="s">
        <v>367</v>
      </c>
      <c r="I62" s="88">
        <v>300</v>
      </c>
      <c r="J62" s="8">
        <v>708.5</v>
      </c>
    </row>
    <row r="63" spans="1:10" ht="56.25" x14ac:dyDescent="0.25">
      <c r="A63" s="10" t="s">
        <v>368</v>
      </c>
      <c r="B63" s="100">
        <v>110</v>
      </c>
      <c r="C63" s="20" t="s">
        <v>279</v>
      </c>
      <c r="D63" s="86">
        <v>13</v>
      </c>
      <c r="E63" s="20" t="s">
        <v>360</v>
      </c>
      <c r="F63" s="87" t="s">
        <v>361</v>
      </c>
      <c r="G63" s="87" t="s">
        <v>279</v>
      </c>
      <c r="H63" s="86" t="s">
        <v>369</v>
      </c>
      <c r="I63" s="88"/>
      <c r="J63" s="8">
        <v>180.2</v>
      </c>
    </row>
    <row r="64" spans="1:10" ht="37.5" x14ac:dyDescent="0.25">
      <c r="A64" s="10" t="s">
        <v>337</v>
      </c>
      <c r="B64" s="100">
        <v>110</v>
      </c>
      <c r="C64" s="20" t="s">
        <v>279</v>
      </c>
      <c r="D64" s="86">
        <v>13</v>
      </c>
      <c r="E64" s="20" t="s">
        <v>360</v>
      </c>
      <c r="F64" s="87" t="s">
        <v>361</v>
      </c>
      <c r="G64" s="87" t="s">
        <v>279</v>
      </c>
      <c r="H64" s="86" t="s">
        <v>369</v>
      </c>
      <c r="I64" s="88">
        <v>200</v>
      </c>
      <c r="J64" s="8">
        <v>180.2</v>
      </c>
    </row>
    <row r="65" spans="1:10" ht="37.5" x14ac:dyDescent="0.25">
      <c r="A65" s="10" t="s">
        <v>370</v>
      </c>
      <c r="B65" s="100">
        <v>110</v>
      </c>
      <c r="C65" s="20" t="s">
        <v>279</v>
      </c>
      <c r="D65" s="86">
        <v>13</v>
      </c>
      <c r="E65" s="20" t="s">
        <v>360</v>
      </c>
      <c r="F65" s="87" t="s">
        <v>361</v>
      </c>
      <c r="G65" s="87" t="s">
        <v>279</v>
      </c>
      <c r="H65" s="86" t="s">
        <v>371</v>
      </c>
      <c r="I65" s="88"/>
      <c r="J65" s="8">
        <v>4069.2</v>
      </c>
    </row>
    <row r="66" spans="1:10" ht="37.5" x14ac:dyDescent="0.25">
      <c r="A66" s="10" t="s">
        <v>337</v>
      </c>
      <c r="B66" s="100">
        <v>110</v>
      </c>
      <c r="C66" s="20" t="s">
        <v>279</v>
      </c>
      <c r="D66" s="86">
        <v>13</v>
      </c>
      <c r="E66" s="20" t="s">
        <v>360</v>
      </c>
      <c r="F66" s="87" t="s">
        <v>361</v>
      </c>
      <c r="G66" s="87" t="s">
        <v>279</v>
      </c>
      <c r="H66" s="86" t="s">
        <v>371</v>
      </c>
      <c r="I66" s="88">
        <v>200</v>
      </c>
      <c r="J66" s="8">
        <v>1068.0999999999999</v>
      </c>
    </row>
    <row r="67" spans="1:10" x14ac:dyDescent="0.25">
      <c r="A67" s="99" t="s">
        <v>339</v>
      </c>
      <c r="B67" s="100">
        <v>110</v>
      </c>
      <c r="C67" s="20" t="s">
        <v>279</v>
      </c>
      <c r="D67" s="86">
        <v>13</v>
      </c>
      <c r="E67" s="20" t="s">
        <v>360</v>
      </c>
      <c r="F67" s="87" t="s">
        <v>361</v>
      </c>
      <c r="G67" s="87" t="s">
        <v>279</v>
      </c>
      <c r="H67" s="86" t="s">
        <v>371</v>
      </c>
      <c r="I67" s="88">
        <v>800</v>
      </c>
      <c r="J67" s="8">
        <v>3001.1</v>
      </c>
    </row>
    <row r="68" spans="1:10" x14ac:dyDescent="0.25">
      <c r="A68" s="99" t="s">
        <v>372</v>
      </c>
      <c r="B68" s="100">
        <v>110</v>
      </c>
      <c r="C68" s="20" t="s">
        <v>279</v>
      </c>
      <c r="D68" s="86">
        <v>13</v>
      </c>
      <c r="E68" s="20" t="s">
        <v>360</v>
      </c>
      <c r="F68" s="87" t="s">
        <v>361</v>
      </c>
      <c r="G68" s="87" t="s">
        <v>279</v>
      </c>
      <c r="H68" s="86" t="s">
        <v>373</v>
      </c>
      <c r="I68" s="103"/>
      <c r="J68" s="8">
        <v>3580.9</v>
      </c>
    </row>
    <row r="69" spans="1:10" ht="37.5" x14ac:dyDescent="0.25">
      <c r="A69" s="10" t="s">
        <v>337</v>
      </c>
      <c r="B69" s="100">
        <v>110</v>
      </c>
      <c r="C69" s="20" t="s">
        <v>279</v>
      </c>
      <c r="D69" s="86">
        <v>13</v>
      </c>
      <c r="E69" s="20" t="s">
        <v>360</v>
      </c>
      <c r="F69" s="87" t="s">
        <v>361</v>
      </c>
      <c r="G69" s="87" t="s">
        <v>279</v>
      </c>
      <c r="H69" s="86" t="s">
        <v>373</v>
      </c>
      <c r="I69" s="88">
        <v>200</v>
      </c>
      <c r="J69" s="8">
        <v>637.9</v>
      </c>
    </row>
    <row r="70" spans="1:10" ht="56.25" x14ac:dyDescent="0.25">
      <c r="A70" s="10" t="s">
        <v>358</v>
      </c>
      <c r="B70" s="100">
        <v>110</v>
      </c>
      <c r="C70" s="20" t="s">
        <v>279</v>
      </c>
      <c r="D70" s="86">
        <v>13</v>
      </c>
      <c r="E70" s="20" t="s">
        <v>360</v>
      </c>
      <c r="F70" s="87" t="s">
        <v>361</v>
      </c>
      <c r="G70" s="87" t="s">
        <v>279</v>
      </c>
      <c r="H70" s="86" t="s">
        <v>373</v>
      </c>
      <c r="I70" s="88">
        <v>600</v>
      </c>
      <c r="J70" s="8">
        <v>2943</v>
      </c>
    </row>
    <row r="71" spans="1:10" s="96" customFormat="1" ht="37.5" x14ac:dyDescent="0.25">
      <c r="A71" s="99" t="s">
        <v>374</v>
      </c>
      <c r="B71" s="100">
        <v>110</v>
      </c>
      <c r="C71" s="20" t="s">
        <v>279</v>
      </c>
      <c r="D71" s="86">
        <v>13</v>
      </c>
      <c r="E71" s="20" t="s">
        <v>360</v>
      </c>
      <c r="F71" s="87" t="s">
        <v>361</v>
      </c>
      <c r="G71" s="87" t="s">
        <v>279</v>
      </c>
      <c r="H71" s="86" t="s">
        <v>375</v>
      </c>
      <c r="I71" s="88"/>
      <c r="J71" s="8">
        <v>2500</v>
      </c>
    </row>
    <row r="72" spans="1:10" s="96" customFormat="1" x14ac:dyDescent="0.25">
      <c r="A72" s="99" t="s">
        <v>339</v>
      </c>
      <c r="B72" s="100">
        <v>110</v>
      </c>
      <c r="C72" s="20" t="s">
        <v>279</v>
      </c>
      <c r="D72" s="86">
        <v>13</v>
      </c>
      <c r="E72" s="20" t="s">
        <v>360</v>
      </c>
      <c r="F72" s="87" t="s">
        <v>361</v>
      </c>
      <c r="G72" s="87" t="s">
        <v>279</v>
      </c>
      <c r="H72" s="86" t="s">
        <v>375</v>
      </c>
      <c r="I72" s="88">
        <v>800</v>
      </c>
      <c r="J72" s="8">
        <v>2500</v>
      </c>
    </row>
    <row r="73" spans="1:10" s="96" customFormat="1" ht="56.25" x14ac:dyDescent="0.25">
      <c r="A73" s="106" t="s">
        <v>287</v>
      </c>
      <c r="B73" s="90">
        <v>110</v>
      </c>
      <c r="C73" s="91" t="s">
        <v>282</v>
      </c>
      <c r="D73" s="92" t="s">
        <v>280</v>
      </c>
      <c r="E73" s="93"/>
      <c r="F73" s="94"/>
      <c r="G73" s="94"/>
      <c r="H73" s="92"/>
      <c r="I73" s="95"/>
      <c r="J73" s="89">
        <v>17373.3</v>
      </c>
    </row>
    <row r="74" spans="1:10" x14ac:dyDescent="0.25">
      <c r="A74" s="101" t="s">
        <v>288</v>
      </c>
      <c r="B74" s="90">
        <v>110</v>
      </c>
      <c r="C74" s="93" t="s">
        <v>282</v>
      </c>
      <c r="D74" s="92" t="s">
        <v>289</v>
      </c>
      <c r="E74" s="93"/>
      <c r="F74" s="94"/>
      <c r="G74" s="94"/>
      <c r="H74" s="92"/>
      <c r="I74" s="104"/>
      <c r="J74" s="89">
        <v>2143.1999999999998</v>
      </c>
    </row>
    <row r="75" spans="1:10" s="96" customFormat="1" ht="37.5" x14ac:dyDescent="0.25">
      <c r="A75" s="101" t="s">
        <v>376</v>
      </c>
      <c r="B75" s="90">
        <v>110</v>
      </c>
      <c r="C75" s="91" t="s">
        <v>282</v>
      </c>
      <c r="D75" s="92" t="s">
        <v>289</v>
      </c>
      <c r="E75" s="93" t="s">
        <v>309</v>
      </c>
      <c r="F75" s="94" t="s">
        <v>329</v>
      </c>
      <c r="G75" s="94" t="s">
        <v>280</v>
      </c>
      <c r="H75" s="92" t="s">
        <v>330</v>
      </c>
      <c r="I75" s="97"/>
      <c r="J75" s="89">
        <v>2143.1999999999998</v>
      </c>
    </row>
    <row r="76" spans="1:10" x14ac:dyDescent="0.25">
      <c r="A76" s="101" t="s">
        <v>346</v>
      </c>
      <c r="B76" s="90">
        <v>110</v>
      </c>
      <c r="C76" s="93" t="s">
        <v>282</v>
      </c>
      <c r="D76" s="92" t="s">
        <v>289</v>
      </c>
      <c r="E76" s="93" t="s">
        <v>309</v>
      </c>
      <c r="F76" s="94" t="s">
        <v>347</v>
      </c>
      <c r="G76" s="94" t="s">
        <v>280</v>
      </c>
      <c r="H76" s="92" t="s">
        <v>330</v>
      </c>
      <c r="I76" s="104"/>
      <c r="J76" s="89">
        <v>2143.1999999999998</v>
      </c>
    </row>
    <row r="77" spans="1:10" s="96" customFormat="1" ht="56.25" x14ac:dyDescent="0.25">
      <c r="A77" s="108" t="s">
        <v>377</v>
      </c>
      <c r="B77" s="90">
        <v>110</v>
      </c>
      <c r="C77" s="109" t="s">
        <v>282</v>
      </c>
      <c r="D77" s="110" t="s">
        <v>289</v>
      </c>
      <c r="E77" s="93" t="s">
        <v>309</v>
      </c>
      <c r="F77" s="94" t="s">
        <v>347</v>
      </c>
      <c r="G77" s="94" t="s">
        <v>282</v>
      </c>
      <c r="H77" s="92" t="s">
        <v>330</v>
      </c>
      <c r="I77" s="97"/>
      <c r="J77" s="89">
        <v>2143.1999999999998</v>
      </c>
    </row>
    <row r="78" spans="1:10" ht="37.5" x14ac:dyDescent="0.25">
      <c r="A78" s="9" t="s">
        <v>378</v>
      </c>
      <c r="B78" s="100">
        <v>110</v>
      </c>
      <c r="C78" s="111" t="s">
        <v>282</v>
      </c>
      <c r="D78" s="112" t="s">
        <v>289</v>
      </c>
      <c r="E78" s="20" t="s">
        <v>309</v>
      </c>
      <c r="F78" s="87" t="s">
        <v>347</v>
      </c>
      <c r="G78" s="87" t="s">
        <v>282</v>
      </c>
      <c r="H78" s="86" t="s">
        <v>379</v>
      </c>
      <c r="I78" s="103"/>
      <c r="J78" s="8">
        <v>11.8</v>
      </c>
    </row>
    <row r="79" spans="1:10" ht="37.5" x14ac:dyDescent="0.25">
      <c r="A79" s="10" t="s">
        <v>337</v>
      </c>
      <c r="B79" s="100">
        <v>110</v>
      </c>
      <c r="C79" s="111" t="s">
        <v>282</v>
      </c>
      <c r="D79" s="112" t="s">
        <v>289</v>
      </c>
      <c r="E79" s="20" t="s">
        <v>309</v>
      </c>
      <c r="F79" s="87" t="s">
        <v>347</v>
      </c>
      <c r="G79" s="87" t="s">
        <v>282</v>
      </c>
      <c r="H79" s="86" t="s">
        <v>379</v>
      </c>
      <c r="I79" s="88">
        <v>200</v>
      </c>
      <c r="J79" s="8">
        <v>11.8</v>
      </c>
    </row>
    <row r="80" spans="1:10" ht="37.5" x14ac:dyDescent="0.25">
      <c r="A80" s="9" t="s">
        <v>380</v>
      </c>
      <c r="B80" s="100">
        <v>110</v>
      </c>
      <c r="C80" s="111" t="s">
        <v>282</v>
      </c>
      <c r="D80" s="112" t="s">
        <v>289</v>
      </c>
      <c r="E80" s="20" t="s">
        <v>309</v>
      </c>
      <c r="F80" s="87" t="s">
        <v>347</v>
      </c>
      <c r="G80" s="87" t="s">
        <v>282</v>
      </c>
      <c r="H80" s="86" t="s">
        <v>381</v>
      </c>
      <c r="I80" s="103"/>
      <c r="J80" s="8">
        <v>1320.2</v>
      </c>
    </row>
    <row r="81" spans="1:10" ht="56.25" x14ac:dyDescent="0.25">
      <c r="A81" s="10" t="s">
        <v>358</v>
      </c>
      <c r="B81" s="100">
        <v>110</v>
      </c>
      <c r="C81" s="111" t="s">
        <v>282</v>
      </c>
      <c r="D81" s="112" t="s">
        <v>289</v>
      </c>
      <c r="E81" s="20" t="s">
        <v>309</v>
      </c>
      <c r="F81" s="87" t="s">
        <v>347</v>
      </c>
      <c r="G81" s="87" t="s">
        <v>282</v>
      </c>
      <c r="H81" s="86" t="s">
        <v>381</v>
      </c>
      <c r="I81" s="88">
        <v>600</v>
      </c>
      <c r="J81" s="8">
        <v>1320.2</v>
      </c>
    </row>
    <row r="82" spans="1:10" ht="56.25" x14ac:dyDescent="0.25">
      <c r="A82" s="9" t="s">
        <v>382</v>
      </c>
      <c r="B82" s="100">
        <v>110</v>
      </c>
      <c r="C82" s="111" t="s">
        <v>282</v>
      </c>
      <c r="D82" s="112" t="s">
        <v>289</v>
      </c>
      <c r="E82" s="20" t="s">
        <v>309</v>
      </c>
      <c r="F82" s="87" t="s">
        <v>347</v>
      </c>
      <c r="G82" s="87" t="s">
        <v>282</v>
      </c>
      <c r="H82" s="86" t="s">
        <v>383</v>
      </c>
      <c r="I82" s="103"/>
      <c r="J82" s="8">
        <v>811.2</v>
      </c>
    </row>
    <row r="83" spans="1:10" ht="37.5" x14ac:dyDescent="0.25">
      <c r="A83" s="10" t="s">
        <v>337</v>
      </c>
      <c r="B83" s="100">
        <v>110</v>
      </c>
      <c r="C83" s="111" t="s">
        <v>282</v>
      </c>
      <c r="D83" s="112" t="s">
        <v>289</v>
      </c>
      <c r="E83" s="20" t="s">
        <v>309</v>
      </c>
      <c r="F83" s="87" t="s">
        <v>347</v>
      </c>
      <c r="G83" s="87" t="s">
        <v>282</v>
      </c>
      <c r="H83" s="86" t="s">
        <v>383</v>
      </c>
      <c r="I83" s="88">
        <v>200</v>
      </c>
      <c r="J83" s="8">
        <v>811.2</v>
      </c>
    </row>
    <row r="84" spans="1:10" s="96" customFormat="1" ht="75" x14ac:dyDescent="0.25">
      <c r="A84" s="108" t="s">
        <v>290</v>
      </c>
      <c r="B84" s="90">
        <v>110</v>
      </c>
      <c r="C84" s="109" t="s">
        <v>282</v>
      </c>
      <c r="D84" s="110">
        <v>10</v>
      </c>
      <c r="E84" s="93"/>
      <c r="F84" s="94"/>
      <c r="G84" s="94"/>
      <c r="H84" s="92"/>
      <c r="I84" s="97"/>
      <c r="J84" s="89">
        <v>1309.8</v>
      </c>
    </row>
    <row r="85" spans="1:10" s="96" customFormat="1" ht="37.5" x14ac:dyDescent="0.25">
      <c r="A85" s="101" t="s">
        <v>376</v>
      </c>
      <c r="B85" s="90">
        <v>110</v>
      </c>
      <c r="C85" s="91" t="s">
        <v>282</v>
      </c>
      <c r="D85" s="92">
        <v>10</v>
      </c>
      <c r="E85" s="93" t="s">
        <v>309</v>
      </c>
      <c r="F85" s="94" t="s">
        <v>329</v>
      </c>
      <c r="G85" s="94" t="s">
        <v>280</v>
      </c>
      <c r="H85" s="92" t="s">
        <v>330</v>
      </c>
      <c r="I85" s="97"/>
      <c r="J85" s="89">
        <v>1309.8</v>
      </c>
    </row>
    <row r="86" spans="1:10" x14ac:dyDescent="0.25">
      <c r="A86" s="101" t="s">
        <v>346</v>
      </c>
      <c r="B86" s="90">
        <v>110</v>
      </c>
      <c r="C86" s="93" t="s">
        <v>282</v>
      </c>
      <c r="D86" s="92">
        <v>10</v>
      </c>
      <c r="E86" s="93" t="s">
        <v>309</v>
      </c>
      <c r="F86" s="94" t="s">
        <v>347</v>
      </c>
      <c r="G86" s="94" t="s">
        <v>280</v>
      </c>
      <c r="H86" s="92" t="s">
        <v>330</v>
      </c>
      <c r="I86" s="104"/>
      <c r="J86" s="89">
        <v>1309.8</v>
      </c>
    </row>
    <row r="87" spans="1:10" s="96" customFormat="1" ht="56.25" x14ac:dyDescent="0.25">
      <c r="A87" s="101" t="s">
        <v>384</v>
      </c>
      <c r="B87" s="90">
        <v>110</v>
      </c>
      <c r="C87" s="93" t="s">
        <v>282</v>
      </c>
      <c r="D87" s="92">
        <v>10</v>
      </c>
      <c r="E87" s="93" t="s">
        <v>309</v>
      </c>
      <c r="F87" s="94" t="s">
        <v>347</v>
      </c>
      <c r="G87" s="94" t="s">
        <v>305</v>
      </c>
      <c r="H87" s="92" t="s">
        <v>330</v>
      </c>
      <c r="I87" s="104"/>
      <c r="J87" s="89">
        <v>300</v>
      </c>
    </row>
    <row r="88" spans="1:10" ht="93.75" x14ac:dyDescent="0.25">
      <c r="A88" s="9" t="s">
        <v>385</v>
      </c>
      <c r="B88" s="100">
        <v>110</v>
      </c>
      <c r="C88" s="111" t="s">
        <v>282</v>
      </c>
      <c r="D88" s="112">
        <v>10</v>
      </c>
      <c r="E88" s="20" t="s">
        <v>309</v>
      </c>
      <c r="F88" s="87" t="s">
        <v>347</v>
      </c>
      <c r="G88" s="87" t="s">
        <v>305</v>
      </c>
      <c r="H88" s="86" t="s">
        <v>386</v>
      </c>
      <c r="I88" s="103"/>
      <c r="J88" s="8">
        <v>300</v>
      </c>
    </row>
    <row r="89" spans="1:10" ht="37.5" x14ac:dyDescent="0.25">
      <c r="A89" s="10" t="s">
        <v>337</v>
      </c>
      <c r="B89" s="100">
        <v>110</v>
      </c>
      <c r="C89" s="111" t="s">
        <v>282</v>
      </c>
      <c r="D89" s="112">
        <v>10</v>
      </c>
      <c r="E89" s="20" t="s">
        <v>309</v>
      </c>
      <c r="F89" s="87" t="s">
        <v>347</v>
      </c>
      <c r="G89" s="87" t="s">
        <v>305</v>
      </c>
      <c r="H89" s="86" t="s">
        <v>386</v>
      </c>
      <c r="I89" s="88">
        <v>200</v>
      </c>
      <c r="J89" s="8">
        <v>300</v>
      </c>
    </row>
    <row r="90" spans="1:10" s="96" customFormat="1" ht="56.25" x14ac:dyDescent="0.25">
      <c r="A90" s="108" t="s">
        <v>387</v>
      </c>
      <c r="B90" s="90">
        <v>110</v>
      </c>
      <c r="C90" s="109" t="s">
        <v>282</v>
      </c>
      <c r="D90" s="110">
        <v>10</v>
      </c>
      <c r="E90" s="93" t="s">
        <v>309</v>
      </c>
      <c r="F90" s="94" t="s">
        <v>347</v>
      </c>
      <c r="G90" s="94" t="s">
        <v>295</v>
      </c>
      <c r="H90" s="92" t="s">
        <v>330</v>
      </c>
      <c r="I90" s="97"/>
      <c r="J90" s="89">
        <v>1009.8</v>
      </c>
    </row>
    <row r="91" spans="1:10" ht="37.5" x14ac:dyDescent="0.25">
      <c r="A91" s="9" t="s">
        <v>388</v>
      </c>
      <c r="B91" s="100">
        <v>110</v>
      </c>
      <c r="C91" s="111" t="s">
        <v>282</v>
      </c>
      <c r="D91" s="112">
        <v>10</v>
      </c>
      <c r="E91" s="20" t="s">
        <v>309</v>
      </c>
      <c r="F91" s="87" t="s">
        <v>347</v>
      </c>
      <c r="G91" s="87" t="s">
        <v>295</v>
      </c>
      <c r="H91" s="86" t="s">
        <v>389</v>
      </c>
      <c r="I91" s="103"/>
      <c r="J91" s="8">
        <v>1009.8</v>
      </c>
    </row>
    <row r="92" spans="1:10" ht="37.5" x14ac:dyDescent="0.25">
      <c r="A92" s="10" t="s">
        <v>337</v>
      </c>
      <c r="B92" s="100">
        <v>110</v>
      </c>
      <c r="C92" s="111" t="s">
        <v>282</v>
      </c>
      <c r="D92" s="112">
        <v>10</v>
      </c>
      <c r="E92" s="20" t="s">
        <v>309</v>
      </c>
      <c r="F92" s="87" t="s">
        <v>347</v>
      </c>
      <c r="G92" s="87" t="s">
        <v>295</v>
      </c>
      <c r="H92" s="86" t="s">
        <v>389</v>
      </c>
      <c r="I92" s="88">
        <v>200</v>
      </c>
      <c r="J92" s="8">
        <v>1009.8</v>
      </c>
    </row>
    <row r="93" spans="1:10" ht="56.25" x14ac:dyDescent="0.25">
      <c r="A93" s="101" t="s">
        <v>292</v>
      </c>
      <c r="B93" s="90">
        <v>110</v>
      </c>
      <c r="C93" s="93" t="s">
        <v>282</v>
      </c>
      <c r="D93" s="92" t="s">
        <v>293</v>
      </c>
      <c r="E93" s="93"/>
      <c r="F93" s="94"/>
      <c r="G93" s="94"/>
      <c r="H93" s="92"/>
      <c r="I93" s="104"/>
      <c r="J93" s="89">
        <v>13920.3</v>
      </c>
    </row>
    <row r="94" spans="1:10" s="96" customFormat="1" ht="37.5" x14ac:dyDescent="0.25">
      <c r="A94" s="101" t="s">
        <v>376</v>
      </c>
      <c r="B94" s="90">
        <v>110</v>
      </c>
      <c r="C94" s="91" t="s">
        <v>282</v>
      </c>
      <c r="D94" s="92" t="s">
        <v>293</v>
      </c>
      <c r="E94" s="93" t="s">
        <v>309</v>
      </c>
      <c r="F94" s="94" t="s">
        <v>329</v>
      </c>
      <c r="G94" s="94" t="s">
        <v>280</v>
      </c>
      <c r="H94" s="92" t="s">
        <v>330</v>
      </c>
      <c r="I94" s="97"/>
      <c r="J94" s="89">
        <v>13920.3</v>
      </c>
    </row>
    <row r="95" spans="1:10" x14ac:dyDescent="0.25">
      <c r="A95" s="106" t="s">
        <v>346</v>
      </c>
      <c r="B95" s="100">
        <v>110</v>
      </c>
      <c r="C95" s="109" t="s">
        <v>282</v>
      </c>
      <c r="D95" s="110" t="s">
        <v>293</v>
      </c>
      <c r="E95" s="93" t="s">
        <v>309</v>
      </c>
      <c r="F95" s="94" t="s">
        <v>347</v>
      </c>
      <c r="G95" s="94" t="s">
        <v>280</v>
      </c>
      <c r="H95" s="92" t="s">
        <v>330</v>
      </c>
      <c r="I95" s="104"/>
      <c r="J95" s="89">
        <v>4411.7</v>
      </c>
    </row>
    <row r="96" spans="1:10" s="96" customFormat="1" ht="75" x14ac:dyDescent="0.25">
      <c r="A96" s="113" t="s">
        <v>390</v>
      </c>
      <c r="B96" s="90">
        <v>110</v>
      </c>
      <c r="C96" s="109" t="s">
        <v>282</v>
      </c>
      <c r="D96" s="110" t="s">
        <v>293</v>
      </c>
      <c r="E96" s="93" t="s">
        <v>309</v>
      </c>
      <c r="F96" s="94" t="s">
        <v>347</v>
      </c>
      <c r="G96" s="94" t="s">
        <v>279</v>
      </c>
      <c r="H96" s="92" t="s">
        <v>330</v>
      </c>
      <c r="I96" s="104"/>
      <c r="J96" s="89">
        <v>4411.7</v>
      </c>
    </row>
    <row r="97" spans="1:10" ht="37.5" x14ac:dyDescent="0.25">
      <c r="A97" s="9" t="s">
        <v>391</v>
      </c>
      <c r="B97" s="100">
        <v>110</v>
      </c>
      <c r="C97" s="111" t="s">
        <v>282</v>
      </c>
      <c r="D97" s="112" t="s">
        <v>293</v>
      </c>
      <c r="E97" s="20" t="s">
        <v>309</v>
      </c>
      <c r="F97" s="87" t="s">
        <v>347</v>
      </c>
      <c r="G97" s="87" t="s">
        <v>279</v>
      </c>
      <c r="H97" s="86" t="s">
        <v>392</v>
      </c>
      <c r="I97" s="104"/>
      <c r="J97" s="8">
        <v>26.7</v>
      </c>
    </row>
    <row r="98" spans="1:10" ht="37.5" x14ac:dyDescent="0.25">
      <c r="A98" s="10" t="s">
        <v>337</v>
      </c>
      <c r="B98" s="100">
        <v>110</v>
      </c>
      <c r="C98" s="111" t="s">
        <v>282</v>
      </c>
      <c r="D98" s="112" t="s">
        <v>293</v>
      </c>
      <c r="E98" s="20" t="s">
        <v>309</v>
      </c>
      <c r="F98" s="87" t="s">
        <v>347</v>
      </c>
      <c r="G98" s="87" t="s">
        <v>279</v>
      </c>
      <c r="H98" s="86" t="s">
        <v>392</v>
      </c>
      <c r="I98" s="88">
        <v>200</v>
      </c>
      <c r="J98" s="8">
        <v>26.7</v>
      </c>
    </row>
    <row r="99" spans="1:10" ht="56.25" x14ac:dyDescent="0.25">
      <c r="A99" s="9" t="s">
        <v>393</v>
      </c>
      <c r="B99" s="100">
        <v>110</v>
      </c>
      <c r="C99" s="111" t="s">
        <v>282</v>
      </c>
      <c r="D99" s="112" t="s">
        <v>293</v>
      </c>
      <c r="E99" s="20" t="s">
        <v>309</v>
      </c>
      <c r="F99" s="87" t="s">
        <v>347</v>
      </c>
      <c r="G99" s="87" t="s">
        <v>279</v>
      </c>
      <c r="H99" s="86" t="s">
        <v>394</v>
      </c>
      <c r="I99" s="104"/>
      <c r="J99" s="8">
        <v>4385</v>
      </c>
    </row>
    <row r="100" spans="1:10" ht="112.5" x14ac:dyDescent="0.25">
      <c r="A100" s="99" t="s">
        <v>336</v>
      </c>
      <c r="B100" s="100">
        <v>110</v>
      </c>
      <c r="C100" s="111" t="s">
        <v>282</v>
      </c>
      <c r="D100" s="112" t="s">
        <v>293</v>
      </c>
      <c r="E100" s="20" t="s">
        <v>309</v>
      </c>
      <c r="F100" s="87" t="s">
        <v>347</v>
      </c>
      <c r="G100" s="87" t="s">
        <v>279</v>
      </c>
      <c r="H100" s="86" t="s">
        <v>394</v>
      </c>
      <c r="I100" s="88">
        <v>100</v>
      </c>
      <c r="J100" s="8">
        <v>4385</v>
      </c>
    </row>
    <row r="101" spans="1:10" x14ac:dyDescent="0.25">
      <c r="A101" s="101" t="s">
        <v>395</v>
      </c>
      <c r="B101" s="100">
        <v>110</v>
      </c>
      <c r="C101" s="109" t="s">
        <v>282</v>
      </c>
      <c r="D101" s="110" t="s">
        <v>293</v>
      </c>
      <c r="E101" s="93" t="s">
        <v>309</v>
      </c>
      <c r="F101" s="94" t="s">
        <v>396</v>
      </c>
      <c r="G101" s="94" t="s">
        <v>280</v>
      </c>
      <c r="H101" s="92" t="s">
        <v>330</v>
      </c>
      <c r="I101" s="104"/>
      <c r="J101" s="89">
        <v>9508.6</v>
      </c>
    </row>
    <row r="102" spans="1:10" s="96" customFormat="1" ht="93.75" x14ac:dyDescent="0.25">
      <c r="A102" s="113" t="s">
        <v>397</v>
      </c>
      <c r="B102" s="90">
        <v>110</v>
      </c>
      <c r="C102" s="109" t="s">
        <v>282</v>
      </c>
      <c r="D102" s="110" t="s">
        <v>293</v>
      </c>
      <c r="E102" s="93" t="s">
        <v>309</v>
      </c>
      <c r="F102" s="94" t="s">
        <v>396</v>
      </c>
      <c r="G102" s="94" t="s">
        <v>279</v>
      </c>
      <c r="H102" s="92" t="s">
        <v>330</v>
      </c>
      <c r="I102" s="104"/>
      <c r="J102" s="89">
        <v>9508.6</v>
      </c>
    </row>
    <row r="103" spans="1:10" ht="75" x14ac:dyDescent="0.25">
      <c r="A103" s="9" t="s">
        <v>398</v>
      </c>
      <c r="B103" s="100">
        <v>110</v>
      </c>
      <c r="C103" s="111" t="s">
        <v>282</v>
      </c>
      <c r="D103" s="112" t="s">
        <v>293</v>
      </c>
      <c r="E103" s="20" t="s">
        <v>309</v>
      </c>
      <c r="F103" s="87" t="s">
        <v>396</v>
      </c>
      <c r="G103" s="87" t="s">
        <v>279</v>
      </c>
      <c r="H103" s="86" t="s">
        <v>399</v>
      </c>
      <c r="I103" s="104"/>
      <c r="J103" s="8">
        <v>9508.6</v>
      </c>
    </row>
    <row r="104" spans="1:10" ht="37.5" x14ac:dyDescent="0.25">
      <c r="A104" s="10" t="s">
        <v>337</v>
      </c>
      <c r="B104" s="100">
        <v>110</v>
      </c>
      <c r="C104" s="111" t="s">
        <v>282</v>
      </c>
      <c r="D104" s="112" t="s">
        <v>293</v>
      </c>
      <c r="E104" s="20" t="s">
        <v>309</v>
      </c>
      <c r="F104" s="87" t="s">
        <v>396</v>
      </c>
      <c r="G104" s="87" t="s">
        <v>279</v>
      </c>
      <c r="H104" s="86" t="s">
        <v>399</v>
      </c>
      <c r="I104" s="88">
        <v>200</v>
      </c>
      <c r="J104" s="8">
        <v>9508.6</v>
      </c>
    </row>
    <row r="105" spans="1:10" x14ac:dyDescent="0.25">
      <c r="A105" s="106" t="s">
        <v>294</v>
      </c>
      <c r="B105" s="90">
        <v>110</v>
      </c>
      <c r="C105" s="93" t="s">
        <v>295</v>
      </c>
      <c r="D105" s="92" t="s">
        <v>280</v>
      </c>
      <c r="E105" s="20"/>
      <c r="F105" s="87"/>
      <c r="G105" s="87"/>
      <c r="H105" s="86"/>
      <c r="I105" s="88"/>
      <c r="J105" s="89">
        <v>175156.7</v>
      </c>
    </row>
    <row r="106" spans="1:10" s="96" customFormat="1" x14ac:dyDescent="0.25">
      <c r="A106" s="106" t="s">
        <v>296</v>
      </c>
      <c r="B106" s="90">
        <v>110</v>
      </c>
      <c r="C106" s="91" t="s">
        <v>295</v>
      </c>
      <c r="D106" s="92" t="s">
        <v>297</v>
      </c>
      <c r="E106" s="93"/>
      <c r="F106" s="94"/>
      <c r="G106" s="94"/>
      <c r="H106" s="92"/>
      <c r="I106" s="88"/>
      <c r="J106" s="89">
        <v>1248.3</v>
      </c>
    </row>
    <row r="107" spans="1:10" s="96" customFormat="1" ht="37.5" x14ac:dyDescent="0.25">
      <c r="A107" s="106" t="s">
        <v>359</v>
      </c>
      <c r="B107" s="90">
        <v>110</v>
      </c>
      <c r="C107" s="91" t="s">
        <v>295</v>
      </c>
      <c r="D107" s="92" t="s">
        <v>297</v>
      </c>
      <c r="E107" s="93" t="s">
        <v>360</v>
      </c>
      <c r="F107" s="94" t="s">
        <v>329</v>
      </c>
      <c r="G107" s="94" t="s">
        <v>280</v>
      </c>
      <c r="H107" s="92" t="s">
        <v>330</v>
      </c>
      <c r="I107" s="88"/>
      <c r="J107" s="89">
        <v>1248.3</v>
      </c>
    </row>
    <row r="108" spans="1:10" s="96" customFormat="1" x14ac:dyDescent="0.25">
      <c r="A108" s="106" t="s">
        <v>333</v>
      </c>
      <c r="B108" s="90">
        <v>110</v>
      </c>
      <c r="C108" s="91" t="s">
        <v>295</v>
      </c>
      <c r="D108" s="92" t="s">
        <v>297</v>
      </c>
      <c r="E108" s="93" t="s">
        <v>360</v>
      </c>
      <c r="F108" s="94" t="s">
        <v>361</v>
      </c>
      <c r="G108" s="94" t="s">
        <v>280</v>
      </c>
      <c r="H108" s="92" t="s">
        <v>330</v>
      </c>
      <c r="I108" s="88"/>
      <c r="J108" s="89">
        <v>1248.3</v>
      </c>
    </row>
    <row r="109" spans="1:10" s="96" customFormat="1" x14ac:dyDescent="0.25">
      <c r="A109" s="106" t="s">
        <v>333</v>
      </c>
      <c r="B109" s="90">
        <v>110</v>
      </c>
      <c r="C109" s="91" t="s">
        <v>295</v>
      </c>
      <c r="D109" s="92" t="s">
        <v>297</v>
      </c>
      <c r="E109" s="93" t="s">
        <v>360</v>
      </c>
      <c r="F109" s="94" t="s">
        <v>361</v>
      </c>
      <c r="G109" s="94" t="s">
        <v>279</v>
      </c>
      <c r="H109" s="92" t="s">
        <v>330</v>
      </c>
      <c r="I109" s="97"/>
      <c r="J109" s="89">
        <v>1248.3</v>
      </c>
    </row>
    <row r="110" spans="1:10" s="96" customFormat="1" ht="37.5" x14ac:dyDescent="0.25">
      <c r="A110" s="99" t="s">
        <v>374</v>
      </c>
      <c r="B110" s="100">
        <v>110</v>
      </c>
      <c r="C110" s="20" t="s">
        <v>295</v>
      </c>
      <c r="D110" s="86" t="s">
        <v>297</v>
      </c>
      <c r="E110" s="20" t="s">
        <v>360</v>
      </c>
      <c r="F110" s="87" t="s">
        <v>361</v>
      </c>
      <c r="G110" s="87" t="s">
        <v>279</v>
      </c>
      <c r="H110" s="86" t="s">
        <v>375</v>
      </c>
      <c r="I110" s="88"/>
      <c r="J110" s="8">
        <v>1248.3</v>
      </c>
    </row>
    <row r="111" spans="1:10" s="96" customFormat="1" ht="37.5" x14ac:dyDescent="0.25">
      <c r="A111" s="99" t="s">
        <v>337</v>
      </c>
      <c r="B111" s="100">
        <v>110</v>
      </c>
      <c r="C111" s="20" t="s">
        <v>295</v>
      </c>
      <c r="D111" s="86" t="s">
        <v>297</v>
      </c>
      <c r="E111" s="20" t="s">
        <v>360</v>
      </c>
      <c r="F111" s="87" t="s">
        <v>361</v>
      </c>
      <c r="G111" s="87" t="s">
        <v>279</v>
      </c>
      <c r="H111" s="86" t="s">
        <v>375</v>
      </c>
      <c r="I111" s="88">
        <v>200</v>
      </c>
      <c r="J111" s="8">
        <v>1248.3</v>
      </c>
    </row>
    <row r="112" spans="1:10" x14ac:dyDescent="0.25">
      <c r="A112" s="101" t="s">
        <v>298</v>
      </c>
      <c r="B112" s="90">
        <v>110</v>
      </c>
      <c r="C112" s="93" t="s">
        <v>295</v>
      </c>
      <c r="D112" s="92" t="s">
        <v>289</v>
      </c>
      <c r="E112" s="93"/>
      <c r="F112" s="94"/>
      <c r="G112" s="94"/>
      <c r="H112" s="92"/>
      <c r="I112" s="104"/>
      <c r="J112" s="89">
        <v>173001.50000000003</v>
      </c>
    </row>
    <row r="113" spans="1:10" s="96" customFormat="1" ht="56.25" x14ac:dyDescent="0.25">
      <c r="A113" s="101" t="s">
        <v>400</v>
      </c>
      <c r="B113" s="90">
        <v>110</v>
      </c>
      <c r="C113" s="93" t="s">
        <v>295</v>
      </c>
      <c r="D113" s="92" t="s">
        <v>289</v>
      </c>
      <c r="E113" s="93" t="s">
        <v>282</v>
      </c>
      <c r="F113" s="94" t="s">
        <v>329</v>
      </c>
      <c r="G113" s="94" t="s">
        <v>280</v>
      </c>
      <c r="H113" s="92" t="s">
        <v>330</v>
      </c>
      <c r="I113" s="104"/>
      <c r="J113" s="89">
        <v>167913.80000000002</v>
      </c>
    </row>
    <row r="114" spans="1:10" s="96" customFormat="1" x14ac:dyDescent="0.25">
      <c r="A114" s="101" t="s">
        <v>346</v>
      </c>
      <c r="B114" s="90">
        <v>110</v>
      </c>
      <c r="C114" s="93" t="s">
        <v>295</v>
      </c>
      <c r="D114" s="92" t="s">
        <v>289</v>
      </c>
      <c r="E114" s="93" t="s">
        <v>282</v>
      </c>
      <c r="F114" s="94" t="s">
        <v>347</v>
      </c>
      <c r="G114" s="94" t="s">
        <v>280</v>
      </c>
      <c r="H114" s="92" t="s">
        <v>330</v>
      </c>
      <c r="I114" s="104"/>
      <c r="J114" s="89">
        <v>96302.3</v>
      </c>
    </row>
    <row r="115" spans="1:10" s="96" customFormat="1" ht="56.25" x14ac:dyDescent="0.25">
      <c r="A115" s="101" t="s">
        <v>401</v>
      </c>
      <c r="B115" s="90">
        <v>110</v>
      </c>
      <c r="C115" s="93" t="s">
        <v>295</v>
      </c>
      <c r="D115" s="92" t="s">
        <v>289</v>
      </c>
      <c r="E115" s="93" t="s">
        <v>282</v>
      </c>
      <c r="F115" s="94" t="s">
        <v>347</v>
      </c>
      <c r="G115" s="94" t="s">
        <v>279</v>
      </c>
      <c r="H115" s="92" t="s">
        <v>330</v>
      </c>
      <c r="I115" s="104"/>
      <c r="J115" s="89">
        <v>95146.7</v>
      </c>
    </row>
    <row r="116" spans="1:10" ht="37.5" x14ac:dyDescent="0.25">
      <c r="A116" s="9" t="s">
        <v>364</v>
      </c>
      <c r="B116" s="100">
        <v>110</v>
      </c>
      <c r="C116" s="111" t="s">
        <v>295</v>
      </c>
      <c r="D116" s="112" t="s">
        <v>289</v>
      </c>
      <c r="E116" s="20" t="s">
        <v>282</v>
      </c>
      <c r="F116" s="87" t="s">
        <v>347</v>
      </c>
      <c r="G116" s="87" t="s">
        <v>279</v>
      </c>
      <c r="H116" s="86" t="s">
        <v>365</v>
      </c>
      <c r="I116" s="103"/>
      <c r="J116" s="8">
        <v>86517.3</v>
      </c>
    </row>
    <row r="117" spans="1:10" ht="56.25" x14ac:dyDescent="0.25">
      <c r="A117" s="10" t="s">
        <v>358</v>
      </c>
      <c r="B117" s="100">
        <v>110</v>
      </c>
      <c r="C117" s="111" t="s">
        <v>295</v>
      </c>
      <c r="D117" s="112" t="s">
        <v>289</v>
      </c>
      <c r="E117" s="20" t="s">
        <v>282</v>
      </c>
      <c r="F117" s="87" t="s">
        <v>347</v>
      </c>
      <c r="G117" s="87" t="s">
        <v>279</v>
      </c>
      <c r="H117" s="86" t="s">
        <v>365</v>
      </c>
      <c r="I117" s="88">
        <v>600</v>
      </c>
      <c r="J117" s="8">
        <v>86517.3</v>
      </c>
    </row>
    <row r="118" spans="1:10" ht="56.25" x14ac:dyDescent="0.25">
      <c r="A118" s="9" t="s">
        <v>402</v>
      </c>
      <c r="B118" s="100">
        <v>110</v>
      </c>
      <c r="C118" s="111" t="s">
        <v>295</v>
      </c>
      <c r="D118" s="112" t="s">
        <v>289</v>
      </c>
      <c r="E118" s="20" t="s">
        <v>282</v>
      </c>
      <c r="F118" s="87" t="s">
        <v>347</v>
      </c>
      <c r="G118" s="87" t="s">
        <v>279</v>
      </c>
      <c r="H118" s="86" t="s">
        <v>403</v>
      </c>
      <c r="I118" s="103"/>
      <c r="J118" s="8">
        <v>8629.4</v>
      </c>
    </row>
    <row r="119" spans="1:10" ht="56.25" x14ac:dyDescent="0.25">
      <c r="A119" s="10" t="s">
        <v>358</v>
      </c>
      <c r="B119" s="100">
        <v>110</v>
      </c>
      <c r="C119" s="111" t="s">
        <v>295</v>
      </c>
      <c r="D119" s="112" t="s">
        <v>289</v>
      </c>
      <c r="E119" s="20" t="s">
        <v>282</v>
      </c>
      <c r="F119" s="87" t="s">
        <v>347</v>
      </c>
      <c r="G119" s="87" t="s">
        <v>279</v>
      </c>
      <c r="H119" s="86" t="s">
        <v>403</v>
      </c>
      <c r="I119" s="88">
        <v>600</v>
      </c>
      <c r="J119" s="8">
        <v>8629.4</v>
      </c>
    </row>
    <row r="120" spans="1:10" s="96" customFormat="1" ht="56.25" x14ac:dyDescent="0.25">
      <c r="A120" s="101" t="s">
        <v>404</v>
      </c>
      <c r="B120" s="90">
        <v>110</v>
      </c>
      <c r="C120" s="93" t="s">
        <v>295</v>
      </c>
      <c r="D120" s="92" t="s">
        <v>289</v>
      </c>
      <c r="E120" s="93" t="s">
        <v>282</v>
      </c>
      <c r="F120" s="94" t="s">
        <v>347</v>
      </c>
      <c r="G120" s="94" t="s">
        <v>295</v>
      </c>
      <c r="H120" s="92" t="s">
        <v>330</v>
      </c>
      <c r="I120" s="104"/>
      <c r="J120" s="89">
        <v>1132.0999999999999</v>
      </c>
    </row>
    <row r="121" spans="1:10" s="96" customFormat="1" ht="75" x14ac:dyDescent="0.25">
      <c r="A121" s="9" t="s">
        <v>405</v>
      </c>
      <c r="B121" s="100">
        <v>110</v>
      </c>
      <c r="C121" s="111" t="s">
        <v>295</v>
      </c>
      <c r="D121" s="112" t="s">
        <v>289</v>
      </c>
      <c r="E121" s="20" t="s">
        <v>282</v>
      </c>
      <c r="F121" s="87" t="s">
        <v>347</v>
      </c>
      <c r="G121" s="87" t="s">
        <v>295</v>
      </c>
      <c r="H121" s="86" t="s">
        <v>406</v>
      </c>
      <c r="I121" s="103"/>
      <c r="J121" s="8">
        <v>1132.0999999999999</v>
      </c>
    </row>
    <row r="122" spans="1:10" ht="56.25" x14ac:dyDescent="0.25">
      <c r="A122" s="10" t="s">
        <v>358</v>
      </c>
      <c r="B122" s="100">
        <v>110</v>
      </c>
      <c r="C122" s="111" t="s">
        <v>295</v>
      </c>
      <c r="D122" s="112" t="s">
        <v>289</v>
      </c>
      <c r="E122" s="20" t="s">
        <v>282</v>
      </c>
      <c r="F122" s="87" t="s">
        <v>347</v>
      </c>
      <c r="G122" s="87" t="s">
        <v>295</v>
      </c>
      <c r="H122" s="86" t="s">
        <v>406</v>
      </c>
      <c r="I122" s="88">
        <v>600</v>
      </c>
      <c r="J122" s="8">
        <v>1132.0999999999999</v>
      </c>
    </row>
    <row r="123" spans="1:10" s="96" customFormat="1" ht="93.75" x14ac:dyDescent="0.25">
      <c r="A123" s="101" t="s">
        <v>407</v>
      </c>
      <c r="B123" s="90">
        <v>110</v>
      </c>
      <c r="C123" s="109" t="s">
        <v>295</v>
      </c>
      <c r="D123" s="110" t="s">
        <v>289</v>
      </c>
      <c r="E123" s="93" t="s">
        <v>282</v>
      </c>
      <c r="F123" s="94" t="s">
        <v>347</v>
      </c>
      <c r="G123" s="94" t="s">
        <v>302</v>
      </c>
      <c r="H123" s="92" t="s">
        <v>330</v>
      </c>
      <c r="I123" s="104"/>
      <c r="J123" s="89">
        <v>23.5</v>
      </c>
    </row>
    <row r="124" spans="1:10" ht="37.5" x14ac:dyDescent="0.25">
      <c r="A124" s="9" t="s">
        <v>408</v>
      </c>
      <c r="B124" s="100">
        <v>110</v>
      </c>
      <c r="C124" s="111" t="s">
        <v>295</v>
      </c>
      <c r="D124" s="112" t="s">
        <v>289</v>
      </c>
      <c r="E124" s="20" t="s">
        <v>282</v>
      </c>
      <c r="F124" s="87" t="s">
        <v>347</v>
      </c>
      <c r="G124" s="87" t="s">
        <v>302</v>
      </c>
      <c r="H124" s="86" t="s">
        <v>409</v>
      </c>
      <c r="I124" s="103"/>
      <c r="J124" s="8">
        <v>23.5</v>
      </c>
    </row>
    <row r="125" spans="1:10" ht="37.5" x14ac:dyDescent="0.25">
      <c r="A125" s="10" t="s">
        <v>337</v>
      </c>
      <c r="B125" s="100">
        <v>110</v>
      </c>
      <c r="C125" s="111" t="s">
        <v>295</v>
      </c>
      <c r="D125" s="112" t="s">
        <v>289</v>
      </c>
      <c r="E125" s="20" t="s">
        <v>282</v>
      </c>
      <c r="F125" s="87" t="s">
        <v>347</v>
      </c>
      <c r="G125" s="87" t="s">
        <v>302</v>
      </c>
      <c r="H125" s="86" t="s">
        <v>409</v>
      </c>
      <c r="I125" s="88">
        <v>200</v>
      </c>
      <c r="J125" s="8">
        <v>23.5</v>
      </c>
    </row>
    <row r="126" spans="1:10" x14ac:dyDescent="0.25">
      <c r="A126" s="101" t="s">
        <v>395</v>
      </c>
      <c r="B126" s="100">
        <v>110</v>
      </c>
      <c r="C126" s="109" t="s">
        <v>295</v>
      </c>
      <c r="D126" s="110" t="s">
        <v>289</v>
      </c>
      <c r="E126" s="93" t="s">
        <v>282</v>
      </c>
      <c r="F126" s="94" t="s">
        <v>396</v>
      </c>
      <c r="G126" s="94" t="s">
        <v>280</v>
      </c>
      <c r="H126" s="92" t="s">
        <v>330</v>
      </c>
      <c r="I126" s="104"/>
      <c r="J126" s="89">
        <v>61650.8</v>
      </c>
    </row>
    <row r="127" spans="1:10" s="96" customFormat="1" ht="75" x14ac:dyDescent="0.25">
      <c r="A127" s="113" t="s">
        <v>410</v>
      </c>
      <c r="B127" s="90">
        <v>110</v>
      </c>
      <c r="C127" s="109" t="s">
        <v>295</v>
      </c>
      <c r="D127" s="110" t="s">
        <v>289</v>
      </c>
      <c r="E127" s="93" t="s">
        <v>282</v>
      </c>
      <c r="F127" s="94" t="s">
        <v>396</v>
      </c>
      <c r="G127" s="94" t="s">
        <v>279</v>
      </c>
      <c r="H127" s="92" t="s">
        <v>330</v>
      </c>
      <c r="I127" s="104"/>
      <c r="J127" s="89">
        <v>61650.8</v>
      </c>
    </row>
    <row r="128" spans="1:10" ht="112.5" x14ac:dyDescent="0.25">
      <c r="A128" s="99" t="s">
        <v>411</v>
      </c>
      <c r="B128" s="100">
        <v>110</v>
      </c>
      <c r="C128" s="111" t="s">
        <v>295</v>
      </c>
      <c r="D128" s="112" t="s">
        <v>289</v>
      </c>
      <c r="E128" s="20" t="s">
        <v>282</v>
      </c>
      <c r="F128" s="87" t="s">
        <v>396</v>
      </c>
      <c r="G128" s="87" t="s">
        <v>279</v>
      </c>
      <c r="H128" s="86" t="s">
        <v>412</v>
      </c>
      <c r="I128" s="103"/>
      <c r="J128" s="8">
        <v>18619.099999999999</v>
      </c>
    </row>
    <row r="129" spans="1:10" ht="37.5" x14ac:dyDescent="0.25">
      <c r="A129" s="10" t="s">
        <v>337</v>
      </c>
      <c r="B129" s="100">
        <v>110</v>
      </c>
      <c r="C129" s="111" t="s">
        <v>295</v>
      </c>
      <c r="D129" s="112" t="s">
        <v>289</v>
      </c>
      <c r="E129" s="20" t="s">
        <v>282</v>
      </c>
      <c r="F129" s="87" t="s">
        <v>396</v>
      </c>
      <c r="G129" s="87" t="s">
        <v>279</v>
      </c>
      <c r="H129" s="86" t="s">
        <v>412</v>
      </c>
      <c r="I129" s="88">
        <v>200</v>
      </c>
      <c r="J129" s="8">
        <v>12674</v>
      </c>
    </row>
    <row r="130" spans="1:10" ht="56.25" x14ac:dyDescent="0.25">
      <c r="A130" s="10" t="s">
        <v>413</v>
      </c>
      <c r="B130" s="100">
        <v>110</v>
      </c>
      <c r="C130" s="111" t="s">
        <v>295</v>
      </c>
      <c r="D130" s="112" t="s">
        <v>289</v>
      </c>
      <c r="E130" s="20" t="s">
        <v>282</v>
      </c>
      <c r="F130" s="87" t="s">
        <v>396</v>
      </c>
      <c r="G130" s="87" t="s">
        <v>279</v>
      </c>
      <c r="H130" s="86" t="s">
        <v>412</v>
      </c>
      <c r="I130" s="88">
        <v>400</v>
      </c>
      <c r="J130" s="8">
        <v>5945.1</v>
      </c>
    </row>
    <row r="131" spans="1:10" ht="75" x14ac:dyDescent="0.25">
      <c r="A131" s="99" t="s">
        <v>414</v>
      </c>
      <c r="B131" s="100">
        <v>110</v>
      </c>
      <c r="C131" s="111" t="s">
        <v>295</v>
      </c>
      <c r="D131" s="112" t="s">
        <v>289</v>
      </c>
      <c r="E131" s="20" t="s">
        <v>282</v>
      </c>
      <c r="F131" s="87" t="s">
        <v>396</v>
      </c>
      <c r="G131" s="87" t="s">
        <v>279</v>
      </c>
      <c r="H131" s="86" t="s">
        <v>415</v>
      </c>
      <c r="I131" s="103"/>
      <c r="J131" s="8">
        <v>3052</v>
      </c>
    </row>
    <row r="132" spans="1:10" ht="37.5" x14ac:dyDescent="0.25">
      <c r="A132" s="10" t="s">
        <v>337</v>
      </c>
      <c r="B132" s="100">
        <v>110</v>
      </c>
      <c r="C132" s="111" t="s">
        <v>295</v>
      </c>
      <c r="D132" s="112" t="s">
        <v>289</v>
      </c>
      <c r="E132" s="20" t="s">
        <v>282</v>
      </c>
      <c r="F132" s="87" t="s">
        <v>396</v>
      </c>
      <c r="G132" s="87" t="s">
        <v>279</v>
      </c>
      <c r="H132" s="86" t="s">
        <v>415</v>
      </c>
      <c r="I132" s="88">
        <v>200</v>
      </c>
      <c r="J132" s="8">
        <v>139</v>
      </c>
    </row>
    <row r="133" spans="1:10" ht="56.25" x14ac:dyDescent="0.25">
      <c r="A133" s="10" t="s">
        <v>413</v>
      </c>
      <c r="B133" s="100">
        <v>110</v>
      </c>
      <c r="C133" s="111" t="s">
        <v>295</v>
      </c>
      <c r="D133" s="112" t="s">
        <v>289</v>
      </c>
      <c r="E133" s="20" t="s">
        <v>282</v>
      </c>
      <c r="F133" s="87" t="s">
        <v>396</v>
      </c>
      <c r="G133" s="87" t="s">
        <v>279</v>
      </c>
      <c r="H133" s="86" t="s">
        <v>415</v>
      </c>
      <c r="I133" s="88">
        <v>400</v>
      </c>
      <c r="J133" s="8">
        <v>2913</v>
      </c>
    </row>
    <row r="134" spans="1:10" ht="37.5" x14ac:dyDescent="0.25">
      <c r="A134" s="99" t="s">
        <v>416</v>
      </c>
      <c r="B134" s="100">
        <v>110</v>
      </c>
      <c r="C134" s="111" t="s">
        <v>295</v>
      </c>
      <c r="D134" s="112" t="s">
        <v>289</v>
      </c>
      <c r="E134" s="20" t="s">
        <v>282</v>
      </c>
      <c r="F134" s="87" t="s">
        <v>396</v>
      </c>
      <c r="G134" s="87" t="s">
        <v>279</v>
      </c>
      <c r="H134" s="86" t="s">
        <v>417</v>
      </c>
      <c r="I134" s="103"/>
      <c r="J134" s="8">
        <v>17060</v>
      </c>
    </row>
    <row r="135" spans="1:10" ht="37.5" x14ac:dyDescent="0.25">
      <c r="A135" s="10" t="s">
        <v>337</v>
      </c>
      <c r="B135" s="100">
        <v>110</v>
      </c>
      <c r="C135" s="111" t="s">
        <v>295</v>
      </c>
      <c r="D135" s="112" t="s">
        <v>289</v>
      </c>
      <c r="E135" s="20" t="s">
        <v>282</v>
      </c>
      <c r="F135" s="87" t="s">
        <v>396</v>
      </c>
      <c r="G135" s="87" t="s">
        <v>279</v>
      </c>
      <c r="H135" s="86" t="s">
        <v>417</v>
      </c>
      <c r="I135" s="88">
        <v>200</v>
      </c>
      <c r="J135" s="8">
        <v>17060</v>
      </c>
    </row>
    <row r="136" spans="1:10" ht="56.25" x14ac:dyDescent="0.25">
      <c r="A136" s="99" t="s">
        <v>418</v>
      </c>
      <c r="B136" s="100">
        <v>110</v>
      </c>
      <c r="C136" s="111" t="s">
        <v>295</v>
      </c>
      <c r="D136" s="112" t="s">
        <v>289</v>
      </c>
      <c r="E136" s="20" t="s">
        <v>282</v>
      </c>
      <c r="F136" s="87" t="s">
        <v>396</v>
      </c>
      <c r="G136" s="87" t="s">
        <v>279</v>
      </c>
      <c r="H136" s="86" t="s">
        <v>419</v>
      </c>
      <c r="I136" s="103"/>
      <c r="J136" s="8">
        <v>8764.2000000000007</v>
      </c>
    </row>
    <row r="137" spans="1:10" ht="37.5" x14ac:dyDescent="0.25">
      <c r="A137" s="10" t="s">
        <v>337</v>
      </c>
      <c r="B137" s="100">
        <v>110</v>
      </c>
      <c r="C137" s="111" t="s">
        <v>295</v>
      </c>
      <c r="D137" s="112" t="s">
        <v>289</v>
      </c>
      <c r="E137" s="20" t="s">
        <v>282</v>
      </c>
      <c r="F137" s="87" t="s">
        <v>396</v>
      </c>
      <c r="G137" s="87" t="s">
        <v>279</v>
      </c>
      <c r="H137" s="86" t="s">
        <v>419</v>
      </c>
      <c r="I137" s="88">
        <v>200</v>
      </c>
      <c r="J137" s="8">
        <v>8764.2000000000007</v>
      </c>
    </row>
    <row r="138" spans="1:10" s="96" customFormat="1" ht="37.5" x14ac:dyDescent="0.25">
      <c r="A138" s="9" t="s">
        <v>420</v>
      </c>
      <c r="B138" s="100">
        <v>110</v>
      </c>
      <c r="C138" s="111" t="s">
        <v>295</v>
      </c>
      <c r="D138" s="112" t="s">
        <v>289</v>
      </c>
      <c r="E138" s="20" t="s">
        <v>282</v>
      </c>
      <c r="F138" s="87" t="s">
        <v>396</v>
      </c>
      <c r="G138" s="87" t="s">
        <v>279</v>
      </c>
      <c r="H138" s="86" t="s">
        <v>421</v>
      </c>
      <c r="I138" s="103"/>
      <c r="J138" s="8">
        <v>14155.5</v>
      </c>
    </row>
    <row r="139" spans="1:10" s="96" customFormat="1" ht="37.5" x14ac:dyDescent="0.25">
      <c r="A139" s="10" t="s">
        <v>337</v>
      </c>
      <c r="B139" s="100">
        <v>110</v>
      </c>
      <c r="C139" s="111" t="s">
        <v>295</v>
      </c>
      <c r="D139" s="112" t="s">
        <v>289</v>
      </c>
      <c r="E139" s="20" t="s">
        <v>282</v>
      </c>
      <c r="F139" s="87" t="s">
        <v>396</v>
      </c>
      <c r="G139" s="87" t="s">
        <v>279</v>
      </c>
      <c r="H139" s="86" t="s">
        <v>421</v>
      </c>
      <c r="I139" s="88">
        <v>200</v>
      </c>
      <c r="J139" s="8">
        <v>14155.5</v>
      </c>
    </row>
    <row r="140" spans="1:10" s="96" customFormat="1" x14ac:dyDescent="0.25">
      <c r="A140" s="106" t="s">
        <v>422</v>
      </c>
      <c r="B140" s="90">
        <v>110</v>
      </c>
      <c r="C140" s="93" t="s">
        <v>295</v>
      </c>
      <c r="D140" s="92" t="s">
        <v>289</v>
      </c>
      <c r="E140" s="93" t="s">
        <v>282</v>
      </c>
      <c r="F140" s="94" t="s">
        <v>423</v>
      </c>
      <c r="G140" s="94" t="s">
        <v>280</v>
      </c>
      <c r="H140" s="92" t="s">
        <v>330</v>
      </c>
      <c r="I140" s="104"/>
      <c r="J140" s="89">
        <v>9960.7000000000007</v>
      </c>
    </row>
    <row r="141" spans="1:10" s="96" customFormat="1" ht="75" x14ac:dyDescent="0.25">
      <c r="A141" s="106" t="s">
        <v>424</v>
      </c>
      <c r="B141" s="90">
        <v>110</v>
      </c>
      <c r="C141" s="93" t="s">
        <v>295</v>
      </c>
      <c r="D141" s="92" t="s">
        <v>289</v>
      </c>
      <c r="E141" s="93" t="s">
        <v>282</v>
      </c>
      <c r="F141" s="94" t="s">
        <v>423</v>
      </c>
      <c r="G141" s="94" t="s">
        <v>279</v>
      </c>
      <c r="H141" s="92" t="s">
        <v>330</v>
      </c>
      <c r="I141" s="104"/>
      <c r="J141" s="89">
        <v>9960.7000000000007</v>
      </c>
    </row>
    <row r="142" spans="1:10" s="96" customFormat="1" ht="93.75" x14ac:dyDescent="0.25">
      <c r="A142" s="9" t="s">
        <v>425</v>
      </c>
      <c r="B142" s="100">
        <v>110</v>
      </c>
      <c r="C142" s="111" t="s">
        <v>295</v>
      </c>
      <c r="D142" s="112" t="s">
        <v>289</v>
      </c>
      <c r="E142" s="20" t="s">
        <v>282</v>
      </c>
      <c r="F142" s="87" t="s">
        <v>423</v>
      </c>
      <c r="G142" s="87" t="s">
        <v>279</v>
      </c>
      <c r="H142" s="86" t="s">
        <v>426</v>
      </c>
      <c r="I142" s="103"/>
      <c r="J142" s="8">
        <v>9960.7000000000007</v>
      </c>
    </row>
    <row r="143" spans="1:10" s="96" customFormat="1" ht="37.5" x14ac:dyDescent="0.25">
      <c r="A143" s="10" t="s">
        <v>337</v>
      </c>
      <c r="B143" s="100">
        <v>110</v>
      </c>
      <c r="C143" s="111" t="s">
        <v>295</v>
      </c>
      <c r="D143" s="112" t="s">
        <v>289</v>
      </c>
      <c r="E143" s="20" t="s">
        <v>282</v>
      </c>
      <c r="F143" s="87" t="s">
        <v>423</v>
      </c>
      <c r="G143" s="87" t="s">
        <v>279</v>
      </c>
      <c r="H143" s="86" t="s">
        <v>426</v>
      </c>
      <c r="I143" s="88">
        <v>200</v>
      </c>
      <c r="J143" s="8">
        <v>9960.7000000000007</v>
      </c>
    </row>
    <row r="144" spans="1:10" s="96" customFormat="1" ht="56.25" x14ac:dyDescent="0.25">
      <c r="A144" s="101" t="s">
        <v>345</v>
      </c>
      <c r="B144" s="85">
        <v>110</v>
      </c>
      <c r="C144" s="91" t="s">
        <v>295</v>
      </c>
      <c r="D144" s="92" t="s">
        <v>289</v>
      </c>
      <c r="E144" s="93" t="s">
        <v>297</v>
      </c>
      <c r="F144" s="94" t="s">
        <v>329</v>
      </c>
      <c r="G144" s="94" t="s">
        <v>280</v>
      </c>
      <c r="H144" s="92" t="s">
        <v>330</v>
      </c>
      <c r="I144" s="97"/>
      <c r="J144" s="102">
        <v>5087.7</v>
      </c>
    </row>
    <row r="145" spans="1:10" s="96" customFormat="1" x14ac:dyDescent="0.25">
      <c r="A145" s="101" t="s">
        <v>346</v>
      </c>
      <c r="B145" s="85">
        <v>110</v>
      </c>
      <c r="C145" s="91" t="s">
        <v>295</v>
      </c>
      <c r="D145" s="92" t="s">
        <v>289</v>
      </c>
      <c r="E145" s="93" t="s">
        <v>297</v>
      </c>
      <c r="F145" s="94" t="s">
        <v>347</v>
      </c>
      <c r="G145" s="94" t="s">
        <v>280</v>
      </c>
      <c r="H145" s="92" t="s">
        <v>330</v>
      </c>
      <c r="I145" s="97"/>
      <c r="J145" s="102">
        <v>5087.7</v>
      </c>
    </row>
    <row r="146" spans="1:10" s="96" customFormat="1" ht="56.25" x14ac:dyDescent="0.25">
      <c r="A146" s="101" t="s">
        <v>427</v>
      </c>
      <c r="B146" s="90">
        <v>110</v>
      </c>
      <c r="C146" s="91" t="s">
        <v>295</v>
      </c>
      <c r="D146" s="92" t="s">
        <v>289</v>
      </c>
      <c r="E146" s="93" t="s">
        <v>297</v>
      </c>
      <c r="F146" s="94" t="s">
        <v>347</v>
      </c>
      <c r="G146" s="94" t="s">
        <v>282</v>
      </c>
      <c r="H146" s="92" t="s">
        <v>330</v>
      </c>
      <c r="I146" s="104"/>
      <c r="J146" s="89">
        <v>5087.7</v>
      </c>
    </row>
    <row r="147" spans="1:10" ht="93.75" x14ac:dyDescent="0.25">
      <c r="A147" s="99" t="s">
        <v>428</v>
      </c>
      <c r="B147" s="100">
        <v>110</v>
      </c>
      <c r="C147" s="20" t="s">
        <v>295</v>
      </c>
      <c r="D147" s="86" t="s">
        <v>289</v>
      </c>
      <c r="E147" s="20" t="s">
        <v>297</v>
      </c>
      <c r="F147" s="87" t="s">
        <v>347</v>
      </c>
      <c r="G147" s="87" t="s">
        <v>282</v>
      </c>
      <c r="H147" s="86" t="s">
        <v>429</v>
      </c>
      <c r="I147" s="88"/>
      <c r="J147" s="8">
        <v>5087.7</v>
      </c>
    </row>
    <row r="148" spans="1:10" ht="37.5" x14ac:dyDescent="0.25">
      <c r="A148" s="10" t="s">
        <v>337</v>
      </c>
      <c r="B148" s="100">
        <v>110</v>
      </c>
      <c r="C148" s="20" t="s">
        <v>295</v>
      </c>
      <c r="D148" s="86" t="s">
        <v>289</v>
      </c>
      <c r="E148" s="20" t="s">
        <v>297</v>
      </c>
      <c r="F148" s="87" t="s">
        <v>347</v>
      </c>
      <c r="G148" s="87" t="s">
        <v>282</v>
      </c>
      <c r="H148" s="86" t="s">
        <v>429</v>
      </c>
      <c r="I148" s="88">
        <v>200</v>
      </c>
      <c r="J148" s="8">
        <v>5087.7</v>
      </c>
    </row>
    <row r="149" spans="1:10" ht="37.5" x14ac:dyDescent="0.25">
      <c r="A149" s="101" t="s">
        <v>299</v>
      </c>
      <c r="B149" s="90">
        <v>110</v>
      </c>
      <c r="C149" s="93" t="s">
        <v>295</v>
      </c>
      <c r="D149" s="92" t="s">
        <v>300</v>
      </c>
      <c r="E149" s="93"/>
      <c r="F149" s="94"/>
      <c r="G149" s="94"/>
      <c r="H149" s="92"/>
      <c r="I149" s="104"/>
      <c r="J149" s="89">
        <v>906.9</v>
      </c>
    </row>
    <row r="150" spans="1:10" s="96" customFormat="1" ht="37.5" x14ac:dyDescent="0.25">
      <c r="A150" s="106" t="s">
        <v>359</v>
      </c>
      <c r="B150" s="90">
        <v>110</v>
      </c>
      <c r="C150" s="91" t="s">
        <v>295</v>
      </c>
      <c r="D150" s="92" t="s">
        <v>300</v>
      </c>
      <c r="E150" s="93" t="s">
        <v>360</v>
      </c>
      <c r="F150" s="94" t="s">
        <v>329</v>
      </c>
      <c r="G150" s="94" t="s">
        <v>280</v>
      </c>
      <c r="H150" s="92" t="s">
        <v>330</v>
      </c>
      <c r="I150" s="88"/>
      <c r="J150" s="89">
        <v>906.9</v>
      </c>
    </row>
    <row r="151" spans="1:10" s="96" customFormat="1" x14ac:dyDescent="0.25">
      <c r="A151" s="106" t="s">
        <v>333</v>
      </c>
      <c r="B151" s="90">
        <v>110</v>
      </c>
      <c r="C151" s="91" t="s">
        <v>295</v>
      </c>
      <c r="D151" s="92" t="s">
        <v>300</v>
      </c>
      <c r="E151" s="93" t="s">
        <v>360</v>
      </c>
      <c r="F151" s="94" t="s">
        <v>361</v>
      </c>
      <c r="G151" s="94" t="s">
        <v>280</v>
      </c>
      <c r="H151" s="92" t="s">
        <v>330</v>
      </c>
      <c r="I151" s="88"/>
      <c r="J151" s="89">
        <v>906.9</v>
      </c>
    </row>
    <row r="152" spans="1:10" s="96" customFormat="1" x14ac:dyDescent="0.25">
      <c r="A152" s="106" t="s">
        <v>333</v>
      </c>
      <c r="B152" s="90">
        <v>110</v>
      </c>
      <c r="C152" s="91" t="s">
        <v>295</v>
      </c>
      <c r="D152" s="92" t="s">
        <v>300</v>
      </c>
      <c r="E152" s="93" t="s">
        <v>360</v>
      </c>
      <c r="F152" s="94" t="s">
        <v>361</v>
      </c>
      <c r="G152" s="94" t="s">
        <v>279</v>
      </c>
      <c r="H152" s="92" t="s">
        <v>330</v>
      </c>
      <c r="I152" s="97"/>
      <c r="J152" s="89">
        <v>906.9</v>
      </c>
    </row>
    <row r="153" spans="1:10" ht="56.25" x14ac:dyDescent="0.25">
      <c r="A153" s="10" t="s">
        <v>430</v>
      </c>
      <c r="B153" s="100">
        <v>110</v>
      </c>
      <c r="C153" s="111" t="s">
        <v>295</v>
      </c>
      <c r="D153" s="112" t="s">
        <v>300</v>
      </c>
      <c r="E153" s="20" t="s">
        <v>360</v>
      </c>
      <c r="F153" s="87" t="s">
        <v>361</v>
      </c>
      <c r="G153" s="87" t="s">
        <v>279</v>
      </c>
      <c r="H153" s="86" t="s">
        <v>431</v>
      </c>
      <c r="I153" s="88"/>
      <c r="J153" s="8">
        <v>906.9</v>
      </c>
    </row>
    <row r="154" spans="1:10" ht="37.5" x14ac:dyDescent="0.25">
      <c r="A154" s="10" t="s">
        <v>337</v>
      </c>
      <c r="B154" s="100">
        <v>110</v>
      </c>
      <c r="C154" s="111" t="s">
        <v>295</v>
      </c>
      <c r="D154" s="112" t="s">
        <v>300</v>
      </c>
      <c r="E154" s="20" t="s">
        <v>360</v>
      </c>
      <c r="F154" s="87" t="s">
        <v>361</v>
      </c>
      <c r="G154" s="87" t="s">
        <v>279</v>
      </c>
      <c r="H154" s="86" t="s">
        <v>431</v>
      </c>
      <c r="I154" s="88">
        <v>200</v>
      </c>
      <c r="J154" s="8">
        <v>906.9</v>
      </c>
    </row>
    <row r="155" spans="1:10" s="96" customFormat="1" ht="37.5" x14ac:dyDescent="0.25">
      <c r="A155" s="84" t="s">
        <v>301</v>
      </c>
      <c r="B155" s="90">
        <v>110</v>
      </c>
      <c r="C155" s="93" t="s">
        <v>302</v>
      </c>
      <c r="D155" s="92" t="s">
        <v>280</v>
      </c>
      <c r="E155" s="93"/>
      <c r="F155" s="94"/>
      <c r="G155" s="94"/>
      <c r="H155" s="92"/>
      <c r="I155" s="95"/>
      <c r="J155" s="89">
        <v>207011.90000000002</v>
      </c>
    </row>
    <row r="156" spans="1:10" s="96" customFormat="1" x14ac:dyDescent="0.25">
      <c r="A156" s="84" t="s">
        <v>303</v>
      </c>
      <c r="B156" s="90">
        <v>110</v>
      </c>
      <c r="C156" s="91" t="s">
        <v>302</v>
      </c>
      <c r="D156" s="92" t="s">
        <v>279</v>
      </c>
      <c r="E156" s="93"/>
      <c r="F156" s="94"/>
      <c r="G156" s="94"/>
      <c r="H156" s="92"/>
      <c r="I156" s="95"/>
      <c r="J156" s="89">
        <v>21962</v>
      </c>
    </row>
    <row r="157" spans="1:10" s="96" customFormat="1" ht="75" x14ac:dyDescent="0.25">
      <c r="A157" s="101" t="s">
        <v>434</v>
      </c>
      <c r="B157" s="90">
        <v>110</v>
      </c>
      <c r="C157" s="109" t="s">
        <v>302</v>
      </c>
      <c r="D157" s="110" t="s">
        <v>279</v>
      </c>
      <c r="E157" s="93" t="s">
        <v>305</v>
      </c>
      <c r="F157" s="94" t="s">
        <v>329</v>
      </c>
      <c r="G157" s="94" t="s">
        <v>280</v>
      </c>
      <c r="H157" s="92" t="s">
        <v>330</v>
      </c>
      <c r="I157" s="97"/>
      <c r="J157" s="89">
        <v>18469.2</v>
      </c>
    </row>
    <row r="158" spans="1:10" x14ac:dyDescent="0.25">
      <c r="A158" s="108" t="s">
        <v>435</v>
      </c>
      <c r="B158" s="90">
        <v>110</v>
      </c>
      <c r="C158" s="93" t="s">
        <v>302</v>
      </c>
      <c r="D158" s="92" t="s">
        <v>279</v>
      </c>
      <c r="E158" s="93" t="s">
        <v>305</v>
      </c>
      <c r="F158" s="94" t="s">
        <v>436</v>
      </c>
      <c r="G158" s="94" t="s">
        <v>280</v>
      </c>
      <c r="H158" s="92" t="s">
        <v>330</v>
      </c>
      <c r="I158" s="88"/>
      <c r="J158" s="89">
        <v>4002.5</v>
      </c>
    </row>
    <row r="159" spans="1:10" x14ac:dyDescent="0.25">
      <c r="A159" s="108" t="s">
        <v>437</v>
      </c>
      <c r="B159" s="90">
        <v>110</v>
      </c>
      <c r="C159" s="93" t="s">
        <v>302</v>
      </c>
      <c r="D159" s="92" t="s">
        <v>279</v>
      </c>
      <c r="E159" s="93" t="s">
        <v>305</v>
      </c>
      <c r="F159" s="94" t="s">
        <v>436</v>
      </c>
      <c r="G159" s="94" t="s">
        <v>438</v>
      </c>
      <c r="H159" s="92" t="s">
        <v>330</v>
      </c>
      <c r="I159" s="97"/>
      <c r="J159" s="89">
        <v>4002.5</v>
      </c>
    </row>
    <row r="160" spans="1:10" s="96" customFormat="1" ht="75" x14ac:dyDescent="0.25">
      <c r="A160" s="10" t="s">
        <v>439</v>
      </c>
      <c r="B160" s="100">
        <v>110</v>
      </c>
      <c r="C160" s="20" t="s">
        <v>302</v>
      </c>
      <c r="D160" s="86" t="s">
        <v>279</v>
      </c>
      <c r="E160" s="20" t="s">
        <v>305</v>
      </c>
      <c r="F160" s="87" t="s">
        <v>436</v>
      </c>
      <c r="G160" s="87" t="s">
        <v>438</v>
      </c>
      <c r="H160" s="86" t="s">
        <v>440</v>
      </c>
      <c r="I160" s="88"/>
      <c r="J160" s="8">
        <v>3962.5</v>
      </c>
    </row>
    <row r="161" spans="1:10" s="96" customFormat="1" x14ac:dyDescent="0.25">
      <c r="A161" s="10" t="s">
        <v>339</v>
      </c>
      <c r="B161" s="100">
        <v>110</v>
      </c>
      <c r="C161" s="20" t="s">
        <v>302</v>
      </c>
      <c r="D161" s="86" t="s">
        <v>279</v>
      </c>
      <c r="E161" s="20" t="s">
        <v>305</v>
      </c>
      <c r="F161" s="87" t="s">
        <v>436</v>
      </c>
      <c r="G161" s="87" t="s">
        <v>438</v>
      </c>
      <c r="H161" s="86" t="s">
        <v>440</v>
      </c>
      <c r="I161" s="88">
        <v>800</v>
      </c>
      <c r="J161" s="8">
        <v>3962.5</v>
      </c>
    </row>
    <row r="162" spans="1:10" s="96" customFormat="1" ht="56.25" x14ac:dyDescent="0.25">
      <c r="A162" s="10" t="s">
        <v>441</v>
      </c>
      <c r="B162" s="100">
        <v>110</v>
      </c>
      <c r="C162" s="111" t="s">
        <v>302</v>
      </c>
      <c r="D162" s="86" t="s">
        <v>279</v>
      </c>
      <c r="E162" s="20" t="s">
        <v>305</v>
      </c>
      <c r="F162" s="87" t="s">
        <v>436</v>
      </c>
      <c r="G162" s="87" t="s">
        <v>438</v>
      </c>
      <c r="H162" s="86" t="s">
        <v>442</v>
      </c>
      <c r="I162" s="88"/>
      <c r="J162" s="8">
        <v>40</v>
      </c>
    </row>
    <row r="163" spans="1:10" s="96" customFormat="1" x14ac:dyDescent="0.25">
      <c r="A163" s="10" t="s">
        <v>339</v>
      </c>
      <c r="B163" s="100">
        <v>110</v>
      </c>
      <c r="C163" s="111" t="s">
        <v>302</v>
      </c>
      <c r="D163" s="86" t="s">
        <v>279</v>
      </c>
      <c r="E163" s="20" t="s">
        <v>305</v>
      </c>
      <c r="F163" s="87" t="s">
        <v>436</v>
      </c>
      <c r="G163" s="87" t="s">
        <v>438</v>
      </c>
      <c r="H163" s="86" t="s">
        <v>442</v>
      </c>
      <c r="I163" s="88">
        <v>800</v>
      </c>
      <c r="J163" s="8">
        <v>40</v>
      </c>
    </row>
    <row r="164" spans="1:10" s="96" customFormat="1" x14ac:dyDescent="0.25">
      <c r="A164" s="106" t="s">
        <v>346</v>
      </c>
      <c r="B164" s="90">
        <v>110</v>
      </c>
      <c r="C164" s="91" t="s">
        <v>302</v>
      </c>
      <c r="D164" s="92" t="s">
        <v>279</v>
      </c>
      <c r="E164" s="93" t="s">
        <v>305</v>
      </c>
      <c r="F164" s="94" t="s">
        <v>347</v>
      </c>
      <c r="G164" s="94" t="s">
        <v>280</v>
      </c>
      <c r="H164" s="92" t="s">
        <v>330</v>
      </c>
      <c r="I164" s="88"/>
      <c r="J164" s="89">
        <v>14466.7</v>
      </c>
    </row>
    <row r="165" spans="1:10" s="96" customFormat="1" ht="37.5" x14ac:dyDescent="0.25">
      <c r="A165" s="101" t="s">
        <v>443</v>
      </c>
      <c r="B165" s="90">
        <v>110</v>
      </c>
      <c r="C165" s="91" t="s">
        <v>302</v>
      </c>
      <c r="D165" s="92" t="s">
        <v>279</v>
      </c>
      <c r="E165" s="93" t="s">
        <v>305</v>
      </c>
      <c r="F165" s="94" t="s">
        <v>347</v>
      </c>
      <c r="G165" s="94" t="s">
        <v>279</v>
      </c>
      <c r="H165" s="92" t="s">
        <v>330</v>
      </c>
      <c r="I165" s="97"/>
      <c r="J165" s="89">
        <v>14466.7</v>
      </c>
    </row>
    <row r="166" spans="1:10" s="96" customFormat="1" ht="93.75" x14ac:dyDescent="0.25">
      <c r="A166" s="9" t="s">
        <v>444</v>
      </c>
      <c r="B166" s="100">
        <v>110</v>
      </c>
      <c r="C166" s="19" t="s">
        <v>302</v>
      </c>
      <c r="D166" s="86" t="s">
        <v>279</v>
      </c>
      <c r="E166" s="20" t="s">
        <v>305</v>
      </c>
      <c r="F166" s="87" t="s">
        <v>347</v>
      </c>
      <c r="G166" s="87" t="s">
        <v>279</v>
      </c>
      <c r="H166" s="86" t="s">
        <v>445</v>
      </c>
      <c r="I166" s="88"/>
      <c r="J166" s="8">
        <v>12253.4</v>
      </c>
    </row>
    <row r="167" spans="1:10" s="96" customFormat="1" ht="37.5" x14ac:dyDescent="0.25">
      <c r="A167" s="10" t="s">
        <v>337</v>
      </c>
      <c r="B167" s="100">
        <v>110</v>
      </c>
      <c r="C167" s="19" t="s">
        <v>302</v>
      </c>
      <c r="D167" s="86" t="s">
        <v>279</v>
      </c>
      <c r="E167" s="20" t="s">
        <v>305</v>
      </c>
      <c r="F167" s="87" t="s">
        <v>347</v>
      </c>
      <c r="G167" s="87" t="s">
        <v>279</v>
      </c>
      <c r="H167" s="86" t="s">
        <v>445</v>
      </c>
      <c r="I167" s="88">
        <v>200</v>
      </c>
      <c r="J167" s="8">
        <v>12253.4</v>
      </c>
    </row>
    <row r="168" spans="1:10" s="96" customFormat="1" ht="37.5" x14ac:dyDescent="0.25">
      <c r="A168" s="9" t="s">
        <v>446</v>
      </c>
      <c r="B168" s="100">
        <v>110</v>
      </c>
      <c r="C168" s="20" t="s">
        <v>302</v>
      </c>
      <c r="D168" s="112" t="s">
        <v>279</v>
      </c>
      <c r="E168" s="20" t="s">
        <v>305</v>
      </c>
      <c r="F168" s="87" t="s">
        <v>347</v>
      </c>
      <c r="G168" s="87" t="s">
        <v>279</v>
      </c>
      <c r="H168" s="86" t="s">
        <v>447</v>
      </c>
      <c r="I168" s="105"/>
      <c r="J168" s="8">
        <v>2213.3000000000002</v>
      </c>
    </row>
    <row r="169" spans="1:10" s="96" customFormat="1" ht="37.5" x14ac:dyDescent="0.25">
      <c r="A169" s="10" t="s">
        <v>337</v>
      </c>
      <c r="B169" s="100">
        <v>110</v>
      </c>
      <c r="C169" s="111" t="s">
        <v>302</v>
      </c>
      <c r="D169" s="86" t="s">
        <v>279</v>
      </c>
      <c r="E169" s="20" t="s">
        <v>305</v>
      </c>
      <c r="F169" s="87" t="s">
        <v>347</v>
      </c>
      <c r="G169" s="87" t="s">
        <v>279</v>
      </c>
      <c r="H169" s="86" t="s">
        <v>447</v>
      </c>
      <c r="I169" s="88">
        <v>200</v>
      </c>
      <c r="J169" s="8">
        <v>2213.3000000000002</v>
      </c>
    </row>
    <row r="170" spans="1:10" s="96" customFormat="1" ht="37.5" x14ac:dyDescent="0.25">
      <c r="A170" s="106" t="s">
        <v>359</v>
      </c>
      <c r="B170" s="90">
        <v>110</v>
      </c>
      <c r="C170" s="91" t="s">
        <v>302</v>
      </c>
      <c r="D170" s="92" t="s">
        <v>279</v>
      </c>
      <c r="E170" s="93" t="s">
        <v>360</v>
      </c>
      <c r="F170" s="94" t="s">
        <v>329</v>
      </c>
      <c r="G170" s="94" t="s">
        <v>280</v>
      </c>
      <c r="H170" s="92" t="s">
        <v>330</v>
      </c>
      <c r="I170" s="88"/>
      <c r="J170" s="89">
        <v>3492.8</v>
      </c>
    </row>
    <row r="171" spans="1:10" s="96" customFormat="1" x14ac:dyDescent="0.25">
      <c r="A171" s="106" t="s">
        <v>333</v>
      </c>
      <c r="B171" s="90">
        <v>110</v>
      </c>
      <c r="C171" s="91" t="s">
        <v>302</v>
      </c>
      <c r="D171" s="92" t="s">
        <v>279</v>
      </c>
      <c r="E171" s="93" t="s">
        <v>360</v>
      </c>
      <c r="F171" s="94" t="s">
        <v>361</v>
      </c>
      <c r="G171" s="94" t="s">
        <v>280</v>
      </c>
      <c r="H171" s="92" t="s">
        <v>330</v>
      </c>
      <c r="I171" s="88"/>
      <c r="J171" s="89">
        <v>3492.8</v>
      </c>
    </row>
    <row r="172" spans="1:10" s="96" customFormat="1" x14ac:dyDescent="0.25">
      <c r="A172" s="106" t="s">
        <v>333</v>
      </c>
      <c r="B172" s="90">
        <v>110</v>
      </c>
      <c r="C172" s="91" t="s">
        <v>302</v>
      </c>
      <c r="D172" s="92" t="s">
        <v>279</v>
      </c>
      <c r="E172" s="93" t="s">
        <v>360</v>
      </c>
      <c r="F172" s="94" t="s">
        <v>361</v>
      </c>
      <c r="G172" s="94" t="s">
        <v>279</v>
      </c>
      <c r="H172" s="92" t="s">
        <v>330</v>
      </c>
      <c r="I172" s="97"/>
      <c r="J172" s="89">
        <v>3492.8</v>
      </c>
    </row>
    <row r="173" spans="1:10" ht="37.5" x14ac:dyDescent="0.25">
      <c r="A173" s="10" t="s">
        <v>448</v>
      </c>
      <c r="B173" s="100">
        <v>110</v>
      </c>
      <c r="C173" s="111" t="s">
        <v>302</v>
      </c>
      <c r="D173" s="112" t="s">
        <v>279</v>
      </c>
      <c r="E173" s="20" t="s">
        <v>360</v>
      </c>
      <c r="F173" s="87" t="s">
        <v>361</v>
      </c>
      <c r="G173" s="87" t="s">
        <v>279</v>
      </c>
      <c r="H173" s="86" t="s">
        <v>449</v>
      </c>
      <c r="I173" s="88"/>
      <c r="J173" s="8">
        <v>2300</v>
      </c>
    </row>
    <row r="174" spans="1:10" ht="37.5" x14ac:dyDescent="0.25">
      <c r="A174" s="10" t="s">
        <v>337</v>
      </c>
      <c r="B174" s="100">
        <v>110</v>
      </c>
      <c r="C174" s="111" t="s">
        <v>302</v>
      </c>
      <c r="D174" s="112" t="s">
        <v>279</v>
      </c>
      <c r="E174" s="20" t="s">
        <v>360</v>
      </c>
      <c r="F174" s="87" t="s">
        <v>361</v>
      </c>
      <c r="G174" s="87" t="s">
        <v>279</v>
      </c>
      <c r="H174" s="86" t="s">
        <v>449</v>
      </c>
      <c r="I174" s="88">
        <v>200</v>
      </c>
      <c r="J174" s="8">
        <v>2300</v>
      </c>
    </row>
    <row r="175" spans="1:10" ht="37.5" x14ac:dyDescent="0.25">
      <c r="A175" s="10" t="s">
        <v>450</v>
      </c>
      <c r="B175" s="100">
        <v>110</v>
      </c>
      <c r="C175" s="111" t="s">
        <v>302</v>
      </c>
      <c r="D175" s="112" t="s">
        <v>279</v>
      </c>
      <c r="E175" s="20" t="s">
        <v>360</v>
      </c>
      <c r="F175" s="87" t="s">
        <v>361</v>
      </c>
      <c r="G175" s="87" t="s">
        <v>279</v>
      </c>
      <c r="H175" s="86" t="s">
        <v>451</v>
      </c>
      <c r="I175" s="88"/>
      <c r="J175" s="8">
        <v>1192.8</v>
      </c>
    </row>
    <row r="176" spans="1:10" ht="37.5" x14ac:dyDescent="0.25">
      <c r="A176" s="10" t="s">
        <v>337</v>
      </c>
      <c r="B176" s="100">
        <v>110</v>
      </c>
      <c r="C176" s="111" t="s">
        <v>302</v>
      </c>
      <c r="D176" s="112" t="s">
        <v>279</v>
      </c>
      <c r="E176" s="20" t="s">
        <v>360</v>
      </c>
      <c r="F176" s="87" t="s">
        <v>361</v>
      </c>
      <c r="G176" s="87" t="s">
        <v>279</v>
      </c>
      <c r="H176" s="86" t="s">
        <v>451</v>
      </c>
      <c r="I176" s="88">
        <v>200</v>
      </c>
      <c r="J176" s="8">
        <v>1192.8</v>
      </c>
    </row>
    <row r="177" spans="1:10" s="96" customFormat="1" x14ac:dyDescent="0.25">
      <c r="A177" s="84" t="s">
        <v>304</v>
      </c>
      <c r="B177" s="90">
        <v>110</v>
      </c>
      <c r="C177" s="91" t="s">
        <v>302</v>
      </c>
      <c r="D177" s="92" t="s">
        <v>305</v>
      </c>
      <c r="E177" s="93"/>
      <c r="F177" s="94"/>
      <c r="G177" s="94"/>
      <c r="H177" s="92"/>
      <c r="I177" s="95"/>
      <c r="J177" s="89">
        <v>15701.4</v>
      </c>
    </row>
    <row r="178" spans="1:10" s="96" customFormat="1" ht="112.5" x14ac:dyDescent="0.25">
      <c r="A178" s="101" t="s">
        <v>432</v>
      </c>
      <c r="B178" s="90">
        <v>110</v>
      </c>
      <c r="C178" s="109" t="s">
        <v>302</v>
      </c>
      <c r="D178" s="110" t="s">
        <v>305</v>
      </c>
      <c r="E178" s="93" t="s">
        <v>279</v>
      </c>
      <c r="F178" s="94" t="s">
        <v>329</v>
      </c>
      <c r="G178" s="94" t="s">
        <v>280</v>
      </c>
      <c r="H178" s="92" t="s">
        <v>330</v>
      </c>
      <c r="I178" s="97"/>
      <c r="J178" s="89">
        <v>13848.5</v>
      </c>
    </row>
    <row r="179" spans="1:10" s="96" customFormat="1" x14ac:dyDescent="0.25">
      <c r="A179" s="106" t="s">
        <v>346</v>
      </c>
      <c r="B179" s="90">
        <v>110</v>
      </c>
      <c r="C179" s="91" t="s">
        <v>302</v>
      </c>
      <c r="D179" s="92" t="s">
        <v>305</v>
      </c>
      <c r="E179" s="93" t="s">
        <v>279</v>
      </c>
      <c r="F179" s="94" t="s">
        <v>347</v>
      </c>
      <c r="G179" s="94" t="s">
        <v>280</v>
      </c>
      <c r="H179" s="92" t="s">
        <v>330</v>
      </c>
      <c r="I179" s="88"/>
      <c r="J179" s="89">
        <v>11604.4</v>
      </c>
    </row>
    <row r="180" spans="1:10" s="96" customFormat="1" ht="75" x14ac:dyDescent="0.25">
      <c r="A180" s="106" t="s">
        <v>433</v>
      </c>
      <c r="B180" s="90">
        <v>110</v>
      </c>
      <c r="C180" s="109" t="s">
        <v>302</v>
      </c>
      <c r="D180" s="110" t="s">
        <v>305</v>
      </c>
      <c r="E180" s="93" t="s">
        <v>279</v>
      </c>
      <c r="F180" s="94" t="s">
        <v>347</v>
      </c>
      <c r="G180" s="94" t="s">
        <v>279</v>
      </c>
      <c r="H180" s="92" t="s">
        <v>330</v>
      </c>
      <c r="I180" s="97"/>
      <c r="J180" s="89">
        <v>5649</v>
      </c>
    </row>
    <row r="181" spans="1:10" s="96" customFormat="1" ht="131.25" x14ac:dyDescent="0.25">
      <c r="A181" s="9" t="s">
        <v>452</v>
      </c>
      <c r="B181" s="100">
        <v>110</v>
      </c>
      <c r="C181" s="20" t="s">
        <v>302</v>
      </c>
      <c r="D181" s="112" t="s">
        <v>305</v>
      </c>
      <c r="E181" s="20" t="s">
        <v>279</v>
      </c>
      <c r="F181" s="87" t="s">
        <v>347</v>
      </c>
      <c r="G181" s="87" t="s">
        <v>279</v>
      </c>
      <c r="H181" s="86" t="s">
        <v>453</v>
      </c>
      <c r="I181" s="105"/>
      <c r="J181" s="8">
        <v>5649</v>
      </c>
    </row>
    <row r="182" spans="1:10" s="96" customFormat="1" x14ac:dyDescent="0.25">
      <c r="A182" s="10" t="s">
        <v>339</v>
      </c>
      <c r="B182" s="100">
        <v>110</v>
      </c>
      <c r="C182" s="111" t="s">
        <v>302</v>
      </c>
      <c r="D182" s="86" t="s">
        <v>305</v>
      </c>
      <c r="E182" s="20" t="s">
        <v>279</v>
      </c>
      <c r="F182" s="87" t="s">
        <v>347</v>
      </c>
      <c r="G182" s="87" t="s">
        <v>279</v>
      </c>
      <c r="H182" s="86" t="s">
        <v>453</v>
      </c>
      <c r="I182" s="88">
        <v>800</v>
      </c>
      <c r="J182" s="8">
        <v>5649</v>
      </c>
    </row>
    <row r="183" spans="1:10" s="96" customFormat="1" ht="56.25" x14ac:dyDescent="0.25">
      <c r="A183" s="106" t="s">
        <v>454</v>
      </c>
      <c r="B183" s="90">
        <v>110</v>
      </c>
      <c r="C183" s="109" t="s">
        <v>302</v>
      </c>
      <c r="D183" s="110" t="s">
        <v>305</v>
      </c>
      <c r="E183" s="93" t="s">
        <v>279</v>
      </c>
      <c r="F183" s="94" t="s">
        <v>347</v>
      </c>
      <c r="G183" s="94" t="s">
        <v>305</v>
      </c>
      <c r="H183" s="92" t="s">
        <v>330</v>
      </c>
      <c r="I183" s="97"/>
      <c r="J183" s="89">
        <v>2968</v>
      </c>
    </row>
    <row r="184" spans="1:10" ht="75" x14ac:dyDescent="0.25">
      <c r="A184" s="10" t="s">
        <v>455</v>
      </c>
      <c r="B184" s="100">
        <v>110</v>
      </c>
      <c r="C184" s="111" t="s">
        <v>302</v>
      </c>
      <c r="D184" s="112" t="s">
        <v>305</v>
      </c>
      <c r="E184" s="20" t="s">
        <v>279</v>
      </c>
      <c r="F184" s="87" t="s">
        <v>347</v>
      </c>
      <c r="G184" s="87" t="s">
        <v>305</v>
      </c>
      <c r="H184" s="86" t="s">
        <v>456</v>
      </c>
      <c r="I184" s="88"/>
      <c r="J184" s="8">
        <v>2968</v>
      </c>
    </row>
    <row r="185" spans="1:10" ht="56.25" x14ac:dyDescent="0.25">
      <c r="A185" s="10" t="s">
        <v>413</v>
      </c>
      <c r="B185" s="100">
        <v>110</v>
      </c>
      <c r="C185" s="111" t="s">
        <v>302</v>
      </c>
      <c r="D185" s="112" t="s">
        <v>305</v>
      </c>
      <c r="E185" s="20" t="s">
        <v>279</v>
      </c>
      <c r="F185" s="87" t="s">
        <v>347</v>
      </c>
      <c r="G185" s="87" t="s">
        <v>305</v>
      </c>
      <c r="H185" s="86" t="s">
        <v>456</v>
      </c>
      <c r="I185" s="88">
        <v>400</v>
      </c>
      <c r="J185" s="8">
        <v>2968</v>
      </c>
    </row>
    <row r="186" spans="1:10" s="96" customFormat="1" ht="56.25" x14ac:dyDescent="0.25">
      <c r="A186" s="106" t="s">
        <v>457</v>
      </c>
      <c r="B186" s="90">
        <v>110</v>
      </c>
      <c r="C186" s="109" t="s">
        <v>302</v>
      </c>
      <c r="D186" s="110" t="s">
        <v>305</v>
      </c>
      <c r="E186" s="93" t="s">
        <v>279</v>
      </c>
      <c r="F186" s="94" t="s">
        <v>347</v>
      </c>
      <c r="G186" s="94" t="s">
        <v>282</v>
      </c>
      <c r="H186" s="92" t="s">
        <v>330</v>
      </c>
      <c r="I186" s="97"/>
      <c r="J186" s="89">
        <v>2987.4</v>
      </c>
    </row>
    <row r="187" spans="1:10" ht="37.5" x14ac:dyDescent="0.25">
      <c r="A187" s="10" t="s">
        <v>458</v>
      </c>
      <c r="B187" s="100">
        <v>110</v>
      </c>
      <c r="C187" s="111" t="s">
        <v>302</v>
      </c>
      <c r="D187" s="112" t="s">
        <v>305</v>
      </c>
      <c r="E187" s="20" t="s">
        <v>279</v>
      </c>
      <c r="F187" s="87" t="s">
        <v>347</v>
      </c>
      <c r="G187" s="87" t="s">
        <v>282</v>
      </c>
      <c r="H187" s="86" t="s">
        <v>459</v>
      </c>
      <c r="I187" s="88"/>
      <c r="J187" s="8">
        <v>2987.4</v>
      </c>
    </row>
    <row r="188" spans="1:10" ht="37.5" x14ac:dyDescent="0.25">
      <c r="A188" s="10" t="s">
        <v>337</v>
      </c>
      <c r="B188" s="100">
        <v>110</v>
      </c>
      <c r="C188" s="111" t="s">
        <v>302</v>
      </c>
      <c r="D188" s="112" t="s">
        <v>305</v>
      </c>
      <c r="E188" s="20" t="s">
        <v>279</v>
      </c>
      <c r="F188" s="87" t="s">
        <v>347</v>
      </c>
      <c r="G188" s="87" t="s">
        <v>282</v>
      </c>
      <c r="H188" s="86" t="s">
        <v>459</v>
      </c>
      <c r="I188" s="88">
        <v>200</v>
      </c>
      <c r="J188" s="8">
        <v>2987.4</v>
      </c>
    </row>
    <row r="189" spans="1:10" s="96" customFormat="1" x14ac:dyDescent="0.25">
      <c r="A189" s="106" t="s">
        <v>422</v>
      </c>
      <c r="B189" s="90">
        <v>110</v>
      </c>
      <c r="C189" s="109" t="s">
        <v>302</v>
      </c>
      <c r="D189" s="110" t="s">
        <v>305</v>
      </c>
      <c r="E189" s="93" t="s">
        <v>279</v>
      </c>
      <c r="F189" s="94" t="s">
        <v>423</v>
      </c>
      <c r="G189" s="94" t="s">
        <v>280</v>
      </c>
      <c r="H189" s="92" t="s">
        <v>330</v>
      </c>
      <c r="I189" s="97"/>
      <c r="J189" s="89">
        <v>2244.1</v>
      </c>
    </row>
    <row r="190" spans="1:10" s="96" customFormat="1" ht="75" x14ac:dyDescent="0.25">
      <c r="A190" s="106" t="s">
        <v>460</v>
      </c>
      <c r="B190" s="90">
        <v>110</v>
      </c>
      <c r="C190" s="109" t="s">
        <v>302</v>
      </c>
      <c r="D190" s="110" t="s">
        <v>305</v>
      </c>
      <c r="E190" s="93" t="s">
        <v>279</v>
      </c>
      <c r="F190" s="94" t="s">
        <v>423</v>
      </c>
      <c r="G190" s="94" t="s">
        <v>279</v>
      </c>
      <c r="H190" s="92" t="s">
        <v>330</v>
      </c>
      <c r="I190" s="97"/>
      <c r="J190" s="89">
        <v>2244.1</v>
      </c>
    </row>
    <row r="191" spans="1:10" ht="56.25" x14ac:dyDescent="0.25">
      <c r="A191" s="10" t="s">
        <v>461</v>
      </c>
      <c r="B191" s="100">
        <v>110</v>
      </c>
      <c r="C191" s="111" t="s">
        <v>302</v>
      </c>
      <c r="D191" s="112" t="s">
        <v>305</v>
      </c>
      <c r="E191" s="20" t="s">
        <v>279</v>
      </c>
      <c r="F191" s="87" t="s">
        <v>423</v>
      </c>
      <c r="G191" s="87" t="s">
        <v>279</v>
      </c>
      <c r="H191" s="86" t="s">
        <v>462</v>
      </c>
      <c r="I191" s="88"/>
      <c r="J191" s="8">
        <v>2244.1</v>
      </c>
    </row>
    <row r="192" spans="1:10" ht="37.5" x14ac:dyDescent="0.25">
      <c r="A192" s="10" t="s">
        <v>337</v>
      </c>
      <c r="B192" s="100">
        <v>110</v>
      </c>
      <c r="C192" s="111" t="s">
        <v>302</v>
      </c>
      <c r="D192" s="112" t="s">
        <v>305</v>
      </c>
      <c r="E192" s="20" t="s">
        <v>279</v>
      </c>
      <c r="F192" s="87" t="s">
        <v>423</v>
      </c>
      <c r="G192" s="87" t="s">
        <v>279</v>
      </c>
      <c r="H192" s="86" t="s">
        <v>462</v>
      </c>
      <c r="I192" s="88">
        <v>200</v>
      </c>
      <c r="J192" s="8">
        <v>2244.1</v>
      </c>
    </row>
    <row r="193" spans="1:10" s="96" customFormat="1" ht="37.5" x14ac:dyDescent="0.25">
      <c r="A193" s="106" t="s">
        <v>359</v>
      </c>
      <c r="B193" s="90">
        <v>110</v>
      </c>
      <c r="C193" s="91" t="s">
        <v>302</v>
      </c>
      <c r="D193" s="92" t="s">
        <v>305</v>
      </c>
      <c r="E193" s="93" t="s">
        <v>360</v>
      </c>
      <c r="F193" s="94" t="s">
        <v>329</v>
      </c>
      <c r="G193" s="94" t="s">
        <v>280</v>
      </c>
      <c r="H193" s="92" t="s">
        <v>330</v>
      </c>
      <c r="I193" s="88"/>
      <c r="J193" s="89">
        <v>1852.9</v>
      </c>
    </row>
    <row r="194" spans="1:10" s="96" customFormat="1" x14ac:dyDescent="0.25">
      <c r="A194" s="106" t="s">
        <v>333</v>
      </c>
      <c r="B194" s="90">
        <v>110</v>
      </c>
      <c r="C194" s="91" t="s">
        <v>302</v>
      </c>
      <c r="D194" s="92" t="s">
        <v>305</v>
      </c>
      <c r="E194" s="93" t="s">
        <v>360</v>
      </c>
      <c r="F194" s="94" t="s">
        <v>361</v>
      </c>
      <c r="G194" s="94" t="s">
        <v>280</v>
      </c>
      <c r="H194" s="92" t="s">
        <v>330</v>
      </c>
      <c r="I194" s="88"/>
      <c r="J194" s="89">
        <v>1852.9</v>
      </c>
    </row>
    <row r="195" spans="1:10" s="96" customFormat="1" x14ac:dyDescent="0.25">
      <c r="A195" s="106" t="s">
        <v>333</v>
      </c>
      <c r="B195" s="90">
        <v>110</v>
      </c>
      <c r="C195" s="91" t="s">
        <v>302</v>
      </c>
      <c r="D195" s="92" t="s">
        <v>305</v>
      </c>
      <c r="E195" s="93" t="s">
        <v>360</v>
      </c>
      <c r="F195" s="94" t="s">
        <v>361</v>
      </c>
      <c r="G195" s="94" t="s">
        <v>279</v>
      </c>
      <c r="H195" s="92" t="s">
        <v>330</v>
      </c>
      <c r="I195" s="97"/>
      <c r="J195" s="89">
        <v>1852.9</v>
      </c>
    </row>
    <row r="196" spans="1:10" ht="37.5" x14ac:dyDescent="0.25">
      <c r="A196" s="10" t="s">
        <v>463</v>
      </c>
      <c r="B196" s="100">
        <v>110</v>
      </c>
      <c r="C196" s="111" t="s">
        <v>302</v>
      </c>
      <c r="D196" s="112" t="s">
        <v>305</v>
      </c>
      <c r="E196" s="20" t="s">
        <v>360</v>
      </c>
      <c r="F196" s="87" t="s">
        <v>361</v>
      </c>
      <c r="G196" s="87" t="s">
        <v>279</v>
      </c>
      <c r="H196" s="86" t="s">
        <v>464</v>
      </c>
      <c r="I196" s="88"/>
      <c r="J196" s="8">
        <v>1807.4</v>
      </c>
    </row>
    <row r="197" spans="1:10" x14ac:dyDescent="0.25">
      <c r="A197" s="99" t="s">
        <v>339</v>
      </c>
      <c r="B197" s="100">
        <v>110</v>
      </c>
      <c r="C197" s="111" t="s">
        <v>302</v>
      </c>
      <c r="D197" s="112" t="s">
        <v>305</v>
      </c>
      <c r="E197" s="20" t="s">
        <v>360</v>
      </c>
      <c r="F197" s="87" t="s">
        <v>361</v>
      </c>
      <c r="G197" s="87" t="s">
        <v>279</v>
      </c>
      <c r="H197" s="86" t="s">
        <v>464</v>
      </c>
      <c r="I197" s="88">
        <v>800</v>
      </c>
      <c r="J197" s="8">
        <v>1807.4</v>
      </c>
    </row>
    <row r="198" spans="1:10" s="96" customFormat="1" ht="37.5" x14ac:dyDescent="0.25">
      <c r="A198" s="99" t="s">
        <v>374</v>
      </c>
      <c r="B198" s="100">
        <v>110</v>
      </c>
      <c r="C198" s="20" t="s">
        <v>302</v>
      </c>
      <c r="D198" s="86" t="s">
        <v>305</v>
      </c>
      <c r="E198" s="20" t="s">
        <v>360</v>
      </c>
      <c r="F198" s="87" t="s">
        <v>361</v>
      </c>
      <c r="G198" s="87" t="s">
        <v>279</v>
      </c>
      <c r="H198" s="86" t="s">
        <v>375</v>
      </c>
      <c r="I198" s="88"/>
      <c r="J198" s="8">
        <v>45.5</v>
      </c>
    </row>
    <row r="199" spans="1:10" s="96" customFormat="1" ht="37.5" x14ac:dyDescent="0.25">
      <c r="A199" s="99" t="s">
        <v>337</v>
      </c>
      <c r="B199" s="100">
        <v>110</v>
      </c>
      <c r="C199" s="20" t="s">
        <v>302</v>
      </c>
      <c r="D199" s="86" t="s">
        <v>305</v>
      </c>
      <c r="E199" s="20" t="s">
        <v>360</v>
      </c>
      <c r="F199" s="87" t="s">
        <v>361</v>
      </c>
      <c r="G199" s="87" t="s">
        <v>279</v>
      </c>
      <c r="H199" s="86" t="s">
        <v>375</v>
      </c>
      <c r="I199" s="88">
        <v>200</v>
      </c>
      <c r="J199" s="8">
        <v>45.5</v>
      </c>
    </row>
    <row r="200" spans="1:10" x14ac:dyDescent="0.25">
      <c r="A200" s="84" t="s">
        <v>306</v>
      </c>
      <c r="B200" s="90">
        <v>110</v>
      </c>
      <c r="C200" s="93" t="s">
        <v>302</v>
      </c>
      <c r="D200" s="92" t="s">
        <v>282</v>
      </c>
      <c r="E200" s="20"/>
      <c r="F200" s="87"/>
      <c r="G200" s="87"/>
      <c r="H200" s="86"/>
      <c r="I200" s="88"/>
      <c r="J200" s="89">
        <v>147093.20000000001</v>
      </c>
    </row>
    <row r="201" spans="1:10" s="96" customFormat="1" ht="112.5" x14ac:dyDescent="0.25">
      <c r="A201" s="101" t="s">
        <v>432</v>
      </c>
      <c r="B201" s="90">
        <v>110</v>
      </c>
      <c r="C201" s="109" t="s">
        <v>302</v>
      </c>
      <c r="D201" s="110" t="s">
        <v>282</v>
      </c>
      <c r="E201" s="93" t="s">
        <v>279</v>
      </c>
      <c r="F201" s="94" t="s">
        <v>329</v>
      </c>
      <c r="G201" s="94" t="s">
        <v>280</v>
      </c>
      <c r="H201" s="92" t="s">
        <v>330</v>
      </c>
      <c r="I201" s="97"/>
      <c r="J201" s="89">
        <v>2954.7</v>
      </c>
    </row>
    <row r="202" spans="1:10" s="96" customFormat="1" x14ac:dyDescent="0.25">
      <c r="A202" s="101" t="s">
        <v>395</v>
      </c>
      <c r="B202" s="90">
        <v>110</v>
      </c>
      <c r="C202" s="109" t="s">
        <v>302</v>
      </c>
      <c r="D202" s="110" t="s">
        <v>282</v>
      </c>
      <c r="E202" s="93" t="s">
        <v>279</v>
      </c>
      <c r="F202" s="94" t="s">
        <v>396</v>
      </c>
      <c r="G202" s="94" t="s">
        <v>280</v>
      </c>
      <c r="H202" s="92" t="s">
        <v>330</v>
      </c>
      <c r="I202" s="97"/>
      <c r="J202" s="89">
        <v>2954.7</v>
      </c>
    </row>
    <row r="203" spans="1:10" s="96" customFormat="1" ht="56.25" x14ac:dyDescent="0.25">
      <c r="A203" s="106" t="s">
        <v>465</v>
      </c>
      <c r="B203" s="90">
        <v>110</v>
      </c>
      <c r="C203" s="109" t="s">
        <v>302</v>
      </c>
      <c r="D203" s="110" t="s">
        <v>282</v>
      </c>
      <c r="E203" s="93" t="s">
        <v>279</v>
      </c>
      <c r="F203" s="94" t="s">
        <v>396</v>
      </c>
      <c r="G203" s="94" t="s">
        <v>279</v>
      </c>
      <c r="H203" s="92" t="s">
        <v>330</v>
      </c>
      <c r="I203" s="97"/>
      <c r="J203" s="89">
        <v>665</v>
      </c>
    </row>
    <row r="204" spans="1:10" ht="75" x14ac:dyDescent="0.25">
      <c r="A204" s="10" t="s">
        <v>466</v>
      </c>
      <c r="B204" s="100">
        <v>110</v>
      </c>
      <c r="C204" s="111" t="s">
        <v>302</v>
      </c>
      <c r="D204" s="112" t="s">
        <v>282</v>
      </c>
      <c r="E204" s="20" t="s">
        <v>279</v>
      </c>
      <c r="F204" s="87" t="s">
        <v>396</v>
      </c>
      <c r="G204" s="87" t="s">
        <v>279</v>
      </c>
      <c r="H204" s="86" t="s">
        <v>467</v>
      </c>
      <c r="I204" s="88"/>
      <c r="J204" s="8">
        <v>665</v>
      </c>
    </row>
    <row r="205" spans="1:10" ht="56.25" x14ac:dyDescent="0.25">
      <c r="A205" s="10" t="s">
        <v>413</v>
      </c>
      <c r="B205" s="100">
        <v>110</v>
      </c>
      <c r="C205" s="111" t="s">
        <v>302</v>
      </c>
      <c r="D205" s="112" t="s">
        <v>282</v>
      </c>
      <c r="E205" s="20" t="s">
        <v>279</v>
      </c>
      <c r="F205" s="87" t="s">
        <v>396</v>
      </c>
      <c r="G205" s="87" t="s">
        <v>279</v>
      </c>
      <c r="H205" s="86" t="s">
        <v>467</v>
      </c>
      <c r="I205" s="88">
        <v>400</v>
      </c>
      <c r="J205" s="8">
        <v>665</v>
      </c>
    </row>
    <row r="206" spans="1:10" s="96" customFormat="1" ht="112.5" x14ac:dyDescent="0.25">
      <c r="A206" s="106" t="s">
        <v>468</v>
      </c>
      <c r="B206" s="90">
        <v>110</v>
      </c>
      <c r="C206" s="109" t="s">
        <v>302</v>
      </c>
      <c r="D206" s="110" t="s">
        <v>282</v>
      </c>
      <c r="E206" s="93" t="s">
        <v>279</v>
      </c>
      <c r="F206" s="94" t="s">
        <v>396</v>
      </c>
      <c r="G206" s="94" t="s">
        <v>282</v>
      </c>
      <c r="H206" s="92" t="s">
        <v>330</v>
      </c>
      <c r="I206" s="97"/>
      <c r="J206" s="89">
        <v>2289.6999999999998</v>
      </c>
    </row>
    <row r="207" spans="1:10" ht="56.25" x14ac:dyDescent="0.25">
      <c r="A207" s="10" t="s">
        <v>469</v>
      </c>
      <c r="B207" s="100">
        <v>110</v>
      </c>
      <c r="C207" s="111" t="s">
        <v>302</v>
      </c>
      <c r="D207" s="112" t="s">
        <v>282</v>
      </c>
      <c r="E207" s="20" t="s">
        <v>279</v>
      </c>
      <c r="F207" s="87" t="s">
        <v>396</v>
      </c>
      <c r="G207" s="87" t="s">
        <v>282</v>
      </c>
      <c r="H207" s="86" t="s">
        <v>470</v>
      </c>
      <c r="I207" s="88"/>
      <c r="J207" s="8">
        <v>2289.6999999999998</v>
      </c>
    </row>
    <row r="208" spans="1:10" ht="56.25" x14ac:dyDescent="0.25">
      <c r="A208" s="10" t="s">
        <v>358</v>
      </c>
      <c r="B208" s="100">
        <v>110</v>
      </c>
      <c r="C208" s="111" t="s">
        <v>302</v>
      </c>
      <c r="D208" s="112" t="s">
        <v>282</v>
      </c>
      <c r="E208" s="20" t="s">
        <v>279</v>
      </c>
      <c r="F208" s="87" t="s">
        <v>396</v>
      </c>
      <c r="G208" s="87" t="s">
        <v>282</v>
      </c>
      <c r="H208" s="86" t="s">
        <v>470</v>
      </c>
      <c r="I208" s="88">
        <v>600</v>
      </c>
      <c r="J208" s="8">
        <v>2289.6999999999998</v>
      </c>
    </row>
    <row r="209" spans="1:10" s="96" customFormat="1" ht="56.25" x14ac:dyDescent="0.25">
      <c r="A209" s="101" t="s">
        <v>400</v>
      </c>
      <c r="B209" s="90">
        <v>110</v>
      </c>
      <c r="C209" s="93" t="s">
        <v>302</v>
      </c>
      <c r="D209" s="92" t="s">
        <v>282</v>
      </c>
      <c r="E209" s="93" t="s">
        <v>282</v>
      </c>
      <c r="F209" s="94" t="s">
        <v>329</v>
      </c>
      <c r="G209" s="94" t="s">
        <v>280</v>
      </c>
      <c r="H209" s="92" t="s">
        <v>330</v>
      </c>
      <c r="I209" s="104"/>
      <c r="J209" s="89">
        <v>51280.700000000004</v>
      </c>
    </row>
    <row r="210" spans="1:10" s="96" customFormat="1" x14ac:dyDescent="0.25">
      <c r="A210" s="101" t="s">
        <v>346</v>
      </c>
      <c r="B210" s="90">
        <v>110</v>
      </c>
      <c r="C210" s="93" t="s">
        <v>302</v>
      </c>
      <c r="D210" s="92" t="s">
        <v>282</v>
      </c>
      <c r="E210" s="93" t="s">
        <v>282</v>
      </c>
      <c r="F210" s="94" t="s">
        <v>347</v>
      </c>
      <c r="G210" s="94" t="s">
        <v>280</v>
      </c>
      <c r="H210" s="92" t="s">
        <v>330</v>
      </c>
      <c r="I210" s="104"/>
      <c r="J210" s="89">
        <v>51280.700000000004</v>
      </c>
    </row>
    <row r="211" spans="1:10" s="96" customFormat="1" ht="75" x14ac:dyDescent="0.25">
      <c r="A211" s="101" t="s">
        <v>471</v>
      </c>
      <c r="B211" s="90">
        <v>110</v>
      </c>
      <c r="C211" s="93" t="s">
        <v>302</v>
      </c>
      <c r="D211" s="92" t="s">
        <v>282</v>
      </c>
      <c r="E211" s="93" t="s">
        <v>282</v>
      </c>
      <c r="F211" s="94" t="s">
        <v>347</v>
      </c>
      <c r="G211" s="94" t="s">
        <v>305</v>
      </c>
      <c r="H211" s="92" t="s">
        <v>330</v>
      </c>
      <c r="I211" s="104"/>
      <c r="J211" s="89">
        <v>51280.700000000004</v>
      </c>
    </row>
    <row r="212" spans="1:10" ht="75" x14ac:dyDescent="0.25">
      <c r="A212" s="9" t="s">
        <v>472</v>
      </c>
      <c r="B212" s="100">
        <v>110</v>
      </c>
      <c r="C212" s="20" t="s">
        <v>302</v>
      </c>
      <c r="D212" s="86" t="s">
        <v>282</v>
      </c>
      <c r="E212" s="20" t="s">
        <v>282</v>
      </c>
      <c r="F212" s="87" t="s">
        <v>347</v>
      </c>
      <c r="G212" s="87" t="s">
        <v>305</v>
      </c>
      <c r="H212" s="86" t="s">
        <v>473</v>
      </c>
      <c r="I212" s="103"/>
      <c r="J212" s="8">
        <v>32032.9</v>
      </c>
    </row>
    <row r="213" spans="1:10" ht="56.25" x14ac:dyDescent="0.25">
      <c r="A213" s="10" t="s">
        <v>358</v>
      </c>
      <c r="B213" s="100">
        <v>110</v>
      </c>
      <c r="C213" s="20" t="s">
        <v>302</v>
      </c>
      <c r="D213" s="86" t="s">
        <v>282</v>
      </c>
      <c r="E213" s="20" t="s">
        <v>282</v>
      </c>
      <c r="F213" s="87" t="s">
        <v>347</v>
      </c>
      <c r="G213" s="87" t="s">
        <v>305</v>
      </c>
      <c r="H213" s="86" t="s">
        <v>473</v>
      </c>
      <c r="I213" s="88">
        <v>600</v>
      </c>
      <c r="J213" s="8">
        <v>32032.9</v>
      </c>
    </row>
    <row r="214" spans="1:10" ht="93.75" x14ac:dyDescent="0.25">
      <c r="A214" s="9" t="s">
        <v>474</v>
      </c>
      <c r="B214" s="100">
        <v>110</v>
      </c>
      <c r="C214" s="20" t="s">
        <v>302</v>
      </c>
      <c r="D214" s="86" t="s">
        <v>282</v>
      </c>
      <c r="E214" s="20" t="s">
        <v>282</v>
      </c>
      <c r="F214" s="87" t="s">
        <v>347</v>
      </c>
      <c r="G214" s="87" t="s">
        <v>305</v>
      </c>
      <c r="H214" s="86" t="s">
        <v>475</v>
      </c>
      <c r="I214" s="103"/>
      <c r="J214" s="8">
        <v>7772.8</v>
      </c>
    </row>
    <row r="215" spans="1:10" ht="56.25" x14ac:dyDescent="0.25">
      <c r="A215" s="10" t="s">
        <v>358</v>
      </c>
      <c r="B215" s="100">
        <v>110</v>
      </c>
      <c r="C215" s="20" t="s">
        <v>302</v>
      </c>
      <c r="D215" s="86" t="s">
        <v>282</v>
      </c>
      <c r="E215" s="20" t="s">
        <v>282</v>
      </c>
      <c r="F215" s="87" t="s">
        <v>347</v>
      </c>
      <c r="G215" s="87" t="s">
        <v>305</v>
      </c>
      <c r="H215" s="86" t="s">
        <v>475</v>
      </c>
      <c r="I215" s="88">
        <v>600</v>
      </c>
      <c r="J215" s="8">
        <v>7772.8</v>
      </c>
    </row>
    <row r="216" spans="1:10" ht="37.5" x14ac:dyDescent="0.25">
      <c r="A216" s="9" t="s">
        <v>476</v>
      </c>
      <c r="B216" s="100">
        <v>110</v>
      </c>
      <c r="C216" s="20" t="s">
        <v>302</v>
      </c>
      <c r="D216" s="86" t="s">
        <v>282</v>
      </c>
      <c r="E216" s="20" t="s">
        <v>282</v>
      </c>
      <c r="F216" s="87" t="s">
        <v>347</v>
      </c>
      <c r="G216" s="87" t="s">
        <v>305</v>
      </c>
      <c r="H216" s="86" t="s">
        <v>477</v>
      </c>
      <c r="I216" s="103"/>
      <c r="J216" s="8">
        <v>5159.2</v>
      </c>
    </row>
    <row r="217" spans="1:10" ht="56.25" x14ac:dyDescent="0.25">
      <c r="A217" s="10" t="s">
        <v>358</v>
      </c>
      <c r="B217" s="100">
        <v>110</v>
      </c>
      <c r="C217" s="20" t="s">
        <v>302</v>
      </c>
      <c r="D217" s="86" t="s">
        <v>282</v>
      </c>
      <c r="E217" s="20" t="s">
        <v>282</v>
      </c>
      <c r="F217" s="87" t="s">
        <v>347</v>
      </c>
      <c r="G217" s="87" t="s">
        <v>305</v>
      </c>
      <c r="H217" s="86" t="s">
        <v>477</v>
      </c>
      <c r="I217" s="88">
        <v>600</v>
      </c>
      <c r="J217" s="8">
        <v>5159.2</v>
      </c>
    </row>
    <row r="218" spans="1:10" ht="75" x14ac:dyDescent="0.25">
      <c r="A218" s="9" t="s">
        <v>478</v>
      </c>
      <c r="B218" s="100">
        <v>110</v>
      </c>
      <c r="C218" s="20" t="s">
        <v>302</v>
      </c>
      <c r="D218" s="86" t="s">
        <v>282</v>
      </c>
      <c r="E218" s="20" t="s">
        <v>282</v>
      </c>
      <c r="F218" s="87" t="s">
        <v>347</v>
      </c>
      <c r="G218" s="87" t="s">
        <v>305</v>
      </c>
      <c r="H218" s="86" t="s">
        <v>479</v>
      </c>
      <c r="I218" s="103"/>
      <c r="J218" s="8">
        <v>6315.8</v>
      </c>
    </row>
    <row r="219" spans="1:10" ht="56.25" x14ac:dyDescent="0.25">
      <c r="A219" s="10" t="s">
        <v>358</v>
      </c>
      <c r="B219" s="100">
        <v>110</v>
      </c>
      <c r="C219" s="20" t="s">
        <v>302</v>
      </c>
      <c r="D219" s="86" t="s">
        <v>282</v>
      </c>
      <c r="E219" s="20" t="s">
        <v>282</v>
      </c>
      <c r="F219" s="87" t="s">
        <v>347</v>
      </c>
      <c r="G219" s="87" t="s">
        <v>305</v>
      </c>
      <c r="H219" s="86" t="s">
        <v>479</v>
      </c>
      <c r="I219" s="88">
        <v>600</v>
      </c>
      <c r="J219" s="8">
        <v>6315.8</v>
      </c>
    </row>
    <row r="220" spans="1:10" s="96" customFormat="1" ht="56.25" x14ac:dyDescent="0.25">
      <c r="A220" s="101" t="s">
        <v>345</v>
      </c>
      <c r="B220" s="85">
        <v>110</v>
      </c>
      <c r="C220" s="91" t="s">
        <v>302</v>
      </c>
      <c r="D220" s="92" t="s">
        <v>282</v>
      </c>
      <c r="E220" s="93" t="s">
        <v>297</v>
      </c>
      <c r="F220" s="94" t="s">
        <v>329</v>
      </c>
      <c r="G220" s="94" t="s">
        <v>280</v>
      </c>
      <c r="H220" s="92" t="s">
        <v>330</v>
      </c>
      <c r="I220" s="97"/>
      <c r="J220" s="102">
        <v>826.2</v>
      </c>
    </row>
    <row r="221" spans="1:10" s="96" customFormat="1" x14ac:dyDescent="0.25">
      <c r="A221" s="101" t="s">
        <v>346</v>
      </c>
      <c r="B221" s="85">
        <v>110</v>
      </c>
      <c r="C221" s="91" t="s">
        <v>302</v>
      </c>
      <c r="D221" s="92" t="s">
        <v>282</v>
      </c>
      <c r="E221" s="93" t="s">
        <v>297</v>
      </c>
      <c r="F221" s="94" t="s">
        <v>347</v>
      </c>
      <c r="G221" s="94" t="s">
        <v>280</v>
      </c>
      <c r="H221" s="92" t="s">
        <v>330</v>
      </c>
      <c r="I221" s="97"/>
      <c r="J221" s="102">
        <v>826.2</v>
      </c>
    </row>
    <row r="222" spans="1:10" s="96" customFormat="1" ht="56.25" x14ac:dyDescent="0.25">
      <c r="A222" s="101" t="s">
        <v>427</v>
      </c>
      <c r="B222" s="90">
        <v>110</v>
      </c>
      <c r="C222" s="91" t="s">
        <v>302</v>
      </c>
      <c r="D222" s="92" t="s">
        <v>282</v>
      </c>
      <c r="E222" s="93" t="s">
        <v>297</v>
      </c>
      <c r="F222" s="94" t="s">
        <v>347</v>
      </c>
      <c r="G222" s="94" t="s">
        <v>282</v>
      </c>
      <c r="H222" s="92" t="s">
        <v>330</v>
      </c>
      <c r="I222" s="104"/>
      <c r="J222" s="89">
        <v>826.2</v>
      </c>
    </row>
    <row r="223" spans="1:10" ht="93.75" x14ac:dyDescent="0.25">
      <c r="A223" s="99" t="s">
        <v>428</v>
      </c>
      <c r="B223" s="100">
        <v>110</v>
      </c>
      <c r="C223" s="20" t="s">
        <v>302</v>
      </c>
      <c r="D223" s="86" t="s">
        <v>282</v>
      </c>
      <c r="E223" s="20" t="s">
        <v>297</v>
      </c>
      <c r="F223" s="87" t="s">
        <v>347</v>
      </c>
      <c r="G223" s="87" t="s">
        <v>282</v>
      </c>
      <c r="H223" s="86" t="s">
        <v>429</v>
      </c>
      <c r="I223" s="88"/>
      <c r="J223" s="8">
        <v>826.2</v>
      </c>
    </row>
    <row r="224" spans="1:10" ht="37.5" x14ac:dyDescent="0.25">
      <c r="A224" s="10" t="s">
        <v>337</v>
      </c>
      <c r="B224" s="100">
        <v>110</v>
      </c>
      <c r="C224" s="20" t="s">
        <v>302</v>
      </c>
      <c r="D224" s="86" t="s">
        <v>282</v>
      </c>
      <c r="E224" s="20" t="s">
        <v>297</v>
      </c>
      <c r="F224" s="87" t="s">
        <v>347</v>
      </c>
      <c r="G224" s="87" t="s">
        <v>282</v>
      </c>
      <c r="H224" s="86" t="s">
        <v>429</v>
      </c>
      <c r="I224" s="88">
        <v>200</v>
      </c>
      <c r="J224" s="8">
        <v>826.2</v>
      </c>
    </row>
    <row r="225" spans="1:10" ht="56.25" x14ac:dyDescent="0.25">
      <c r="A225" s="108" t="s">
        <v>480</v>
      </c>
      <c r="B225" s="90">
        <v>110</v>
      </c>
      <c r="C225" s="93" t="s">
        <v>302</v>
      </c>
      <c r="D225" s="92" t="s">
        <v>282</v>
      </c>
      <c r="E225" s="93" t="s">
        <v>289</v>
      </c>
      <c r="F225" s="94" t="s">
        <v>329</v>
      </c>
      <c r="G225" s="94" t="s">
        <v>280</v>
      </c>
      <c r="H225" s="92" t="s">
        <v>330</v>
      </c>
      <c r="I225" s="88"/>
      <c r="J225" s="89">
        <v>80555.399999999994</v>
      </c>
    </row>
    <row r="226" spans="1:10" x14ac:dyDescent="0.25">
      <c r="A226" s="108" t="s">
        <v>435</v>
      </c>
      <c r="B226" s="90">
        <v>110</v>
      </c>
      <c r="C226" s="93" t="s">
        <v>302</v>
      </c>
      <c r="D226" s="92" t="s">
        <v>282</v>
      </c>
      <c r="E226" s="93" t="s">
        <v>289</v>
      </c>
      <c r="F226" s="94" t="s">
        <v>436</v>
      </c>
      <c r="G226" s="94" t="s">
        <v>280</v>
      </c>
      <c r="H226" s="92" t="s">
        <v>330</v>
      </c>
      <c r="I226" s="88"/>
      <c r="J226" s="89">
        <v>17815.7</v>
      </c>
    </row>
    <row r="227" spans="1:10" ht="37.5" x14ac:dyDescent="0.25">
      <c r="A227" s="108" t="s">
        <v>481</v>
      </c>
      <c r="B227" s="90">
        <v>110</v>
      </c>
      <c r="C227" s="93" t="s">
        <v>302</v>
      </c>
      <c r="D227" s="92" t="s">
        <v>282</v>
      </c>
      <c r="E227" s="93" t="s">
        <v>289</v>
      </c>
      <c r="F227" s="94" t="s">
        <v>436</v>
      </c>
      <c r="G227" s="94" t="s">
        <v>482</v>
      </c>
      <c r="H227" s="92" t="s">
        <v>330</v>
      </c>
      <c r="I227" s="97"/>
      <c r="J227" s="89">
        <v>17815.7</v>
      </c>
    </row>
    <row r="228" spans="1:10" ht="37.5" x14ac:dyDescent="0.25">
      <c r="A228" s="99" t="s">
        <v>483</v>
      </c>
      <c r="B228" s="100">
        <v>110</v>
      </c>
      <c r="C228" s="20" t="s">
        <v>302</v>
      </c>
      <c r="D228" s="86" t="s">
        <v>282</v>
      </c>
      <c r="E228" s="20" t="s">
        <v>289</v>
      </c>
      <c r="F228" s="87" t="s">
        <v>436</v>
      </c>
      <c r="G228" s="87" t="s">
        <v>482</v>
      </c>
      <c r="H228" s="86" t="s">
        <v>484</v>
      </c>
      <c r="I228" s="88"/>
      <c r="J228" s="8">
        <v>17815.7</v>
      </c>
    </row>
    <row r="229" spans="1:10" ht="37.5" x14ac:dyDescent="0.25">
      <c r="A229" s="10" t="s">
        <v>337</v>
      </c>
      <c r="B229" s="100">
        <v>110</v>
      </c>
      <c r="C229" s="20" t="s">
        <v>302</v>
      </c>
      <c r="D229" s="86" t="s">
        <v>282</v>
      </c>
      <c r="E229" s="20" t="s">
        <v>289</v>
      </c>
      <c r="F229" s="87" t="s">
        <v>436</v>
      </c>
      <c r="G229" s="87" t="s">
        <v>482</v>
      </c>
      <c r="H229" s="86" t="s">
        <v>484</v>
      </c>
      <c r="I229" s="88">
        <v>200</v>
      </c>
      <c r="J229" s="8">
        <v>17815.7</v>
      </c>
    </row>
    <row r="230" spans="1:10" x14ac:dyDescent="0.25">
      <c r="A230" s="106" t="s">
        <v>346</v>
      </c>
      <c r="B230" s="90">
        <v>110</v>
      </c>
      <c r="C230" s="93" t="s">
        <v>302</v>
      </c>
      <c r="D230" s="92" t="s">
        <v>282</v>
      </c>
      <c r="E230" s="93" t="s">
        <v>289</v>
      </c>
      <c r="F230" s="94" t="s">
        <v>347</v>
      </c>
      <c r="G230" s="94" t="s">
        <v>280</v>
      </c>
      <c r="H230" s="92" t="s">
        <v>330</v>
      </c>
      <c r="I230" s="88"/>
      <c r="J230" s="89">
        <v>36422.1</v>
      </c>
    </row>
    <row r="231" spans="1:10" ht="56.25" x14ac:dyDescent="0.25">
      <c r="A231" s="101" t="s">
        <v>485</v>
      </c>
      <c r="B231" s="90">
        <v>110</v>
      </c>
      <c r="C231" s="93" t="s">
        <v>302</v>
      </c>
      <c r="D231" s="92" t="s">
        <v>282</v>
      </c>
      <c r="E231" s="93" t="s">
        <v>289</v>
      </c>
      <c r="F231" s="94" t="s">
        <v>347</v>
      </c>
      <c r="G231" s="94" t="s">
        <v>279</v>
      </c>
      <c r="H231" s="92" t="s">
        <v>330</v>
      </c>
      <c r="I231" s="97"/>
      <c r="J231" s="89">
        <v>36422.1</v>
      </c>
    </row>
    <row r="232" spans="1:10" ht="37.5" x14ac:dyDescent="0.25">
      <c r="A232" s="9" t="s">
        <v>364</v>
      </c>
      <c r="B232" s="100">
        <v>110</v>
      </c>
      <c r="C232" s="20" t="s">
        <v>302</v>
      </c>
      <c r="D232" s="86" t="s">
        <v>282</v>
      </c>
      <c r="E232" s="20" t="s">
        <v>289</v>
      </c>
      <c r="F232" s="87" t="s">
        <v>347</v>
      </c>
      <c r="G232" s="87" t="s">
        <v>279</v>
      </c>
      <c r="H232" s="86" t="s">
        <v>365</v>
      </c>
      <c r="I232" s="103"/>
      <c r="J232" s="8">
        <v>33768.9</v>
      </c>
    </row>
    <row r="233" spans="1:10" ht="56.25" x14ac:dyDescent="0.25">
      <c r="A233" s="10" t="s">
        <v>358</v>
      </c>
      <c r="B233" s="100">
        <v>110</v>
      </c>
      <c r="C233" s="20" t="s">
        <v>302</v>
      </c>
      <c r="D233" s="86" t="s">
        <v>282</v>
      </c>
      <c r="E233" s="20" t="s">
        <v>289</v>
      </c>
      <c r="F233" s="87" t="s">
        <v>347</v>
      </c>
      <c r="G233" s="87" t="s">
        <v>279</v>
      </c>
      <c r="H233" s="86" t="s">
        <v>365</v>
      </c>
      <c r="I233" s="88">
        <v>600</v>
      </c>
      <c r="J233" s="8">
        <v>33768.9</v>
      </c>
    </row>
    <row r="234" spans="1:10" ht="37.5" x14ac:dyDescent="0.25">
      <c r="A234" s="10" t="s">
        <v>486</v>
      </c>
      <c r="B234" s="100">
        <v>110</v>
      </c>
      <c r="C234" s="20" t="s">
        <v>302</v>
      </c>
      <c r="D234" s="86" t="s">
        <v>282</v>
      </c>
      <c r="E234" s="20" t="s">
        <v>289</v>
      </c>
      <c r="F234" s="87" t="s">
        <v>347</v>
      </c>
      <c r="G234" s="87" t="s">
        <v>279</v>
      </c>
      <c r="H234" s="86" t="s">
        <v>487</v>
      </c>
      <c r="I234" s="88"/>
      <c r="J234" s="8">
        <v>1694.7</v>
      </c>
    </row>
    <row r="235" spans="1:10" ht="37.5" x14ac:dyDescent="0.25">
      <c r="A235" s="10" t="s">
        <v>337</v>
      </c>
      <c r="B235" s="100">
        <v>110</v>
      </c>
      <c r="C235" s="20" t="s">
        <v>302</v>
      </c>
      <c r="D235" s="86" t="s">
        <v>282</v>
      </c>
      <c r="E235" s="20" t="s">
        <v>289</v>
      </c>
      <c r="F235" s="87" t="s">
        <v>347</v>
      </c>
      <c r="G235" s="87" t="s">
        <v>279</v>
      </c>
      <c r="H235" s="86" t="s">
        <v>487</v>
      </c>
      <c r="I235" s="88">
        <v>200</v>
      </c>
      <c r="J235" s="8">
        <v>1694.7</v>
      </c>
    </row>
    <row r="236" spans="1:10" ht="150" x14ac:dyDescent="0.25">
      <c r="A236" s="9" t="s">
        <v>488</v>
      </c>
      <c r="B236" s="100">
        <v>110</v>
      </c>
      <c r="C236" s="20" t="s">
        <v>302</v>
      </c>
      <c r="D236" s="86" t="s">
        <v>282</v>
      </c>
      <c r="E236" s="20" t="s">
        <v>289</v>
      </c>
      <c r="F236" s="87" t="s">
        <v>347</v>
      </c>
      <c r="G236" s="87" t="s">
        <v>279</v>
      </c>
      <c r="H236" s="86" t="s">
        <v>489</v>
      </c>
      <c r="I236" s="103"/>
      <c r="J236" s="8">
        <v>958.5</v>
      </c>
    </row>
    <row r="237" spans="1:10" ht="56.25" x14ac:dyDescent="0.25">
      <c r="A237" s="10" t="s">
        <v>358</v>
      </c>
      <c r="B237" s="100">
        <v>110</v>
      </c>
      <c r="C237" s="20" t="s">
        <v>302</v>
      </c>
      <c r="D237" s="86" t="s">
        <v>282</v>
      </c>
      <c r="E237" s="20" t="s">
        <v>289</v>
      </c>
      <c r="F237" s="87" t="s">
        <v>347</v>
      </c>
      <c r="G237" s="87" t="s">
        <v>279</v>
      </c>
      <c r="H237" s="86" t="s">
        <v>489</v>
      </c>
      <c r="I237" s="88">
        <v>600</v>
      </c>
      <c r="J237" s="8">
        <v>958.5</v>
      </c>
    </row>
    <row r="238" spans="1:10" x14ac:dyDescent="0.25">
      <c r="A238" s="101" t="s">
        <v>395</v>
      </c>
      <c r="B238" s="90">
        <v>110</v>
      </c>
      <c r="C238" s="93" t="s">
        <v>302</v>
      </c>
      <c r="D238" s="92" t="s">
        <v>282</v>
      </c>
      <c r="E238" s="93" t="s">
        <v>289</v>
      </c>
      <c r="F238" s="94" t="s">
        <v>396</v>
      </c>
      <c r="G238" s="94" t="s">
        <v>280</v>
      </c>
      <c r="H238" s="92" t="s">
        <v>330</v>
      </c>
      <c r="I238" s="88"/>
      <c r="J238" s="89">
        <v>12889.2</v>
      </c>
    </row>
    <row r="239" spans="1:10" ht="56.25" x14ac:dyDescent="0.25">
      <c r="A239" s="101" t="s">
        <v>490</v>
      </c>
      <c r="B239" s="90">
        <v>110</v>
      </c>
      <c r="C239" s="93" t="s">
        <v>302</v>
      </c>
      <c r="D239" s="92" t="s">
        <v>282</v>
      </c>
      <c r="E239" s="93" t="s">
        <v>289</v>
      </c>
      <c r="F239" s="94" t="s">
        <v>396</v>
      </c>
      <c r="G239" s="94" t="s">
        <v>279</v>
      </c>
      <c r="H239" s="92" t="s">
        <v>330</v>
      </c>
      <c r="I239" s="97"/>
      <c r="J239" s="89">
        <v>12889.2</v>
      </c>
    </row>
    <row r="240" spans="1:10" ht="37.5" x14ac:dyDescent="0.25">
      <c r="A240" s="99" t="s">
        <v>491</v>
      </c>
      <c r="B240" s="100">
        <v>110</v>
      </c>
      <c r="C240" s="20" t="s">
        <v>302</v>
      </c>
      <c r="D240" s="86" t="s">
        <v>282</v>
      </c>
      <c r="E240" s="20" t="s">
        <v>289</v>
      </c>
      <c r="F240" s="87" t="s">
        <v>396</v>
      </c>
      <c r="G240" s="87" t="s">
        <v>279</v>
      </c>
      <c r="H240" s="86" t="s">
        <v>492</v>
      </c>
      <c r="I240" s="88"/>
      <c r="J240" s="8">
        <v>6115.9</v>
      </c>
    </row>
    <row r="241" spans="1:10" ht="37.5" x14ac:dyDescent="0.25">
      <c r="A241" s="10" t="s">
        <v>337</v>
      </c>
      <c r="B241" s="100">
        <v>110</v>
      </c>
      <c r="C241" s="20" t="s">
        <v>302</v>
      </c>
      <c r="D241" s="86" t="s">
        <v>282</v>
      </c>
      <c r="E241" s="20" t="s">
        <v>289</v>
      </c>
      <c r="F241" s="87" t="s">
        <v>396</v>
      </c>
      <c r="G241" s="87" t="s">
        <v>279</v>
      </c>
      <c r="H241" s="86" t="s">
        <v>492</v>
      </c>
      <c r="I241" s="88">
        <v>200</v>
      </c>
      <c r="J241" s="8">
        <v>6115.9</v>
      </c>
    </row>
    <row r="242" spans="1:10" ht="150" x14ac:dyDescent="0.25">
      <c r="A242" s="99" t="s">
        <v>488</v>
      </c>
      <c r="B242" s="100">
        <v>110</v>
      </c>
      <c r="C242" s="20" t="s">
        <v>302</v>
      </c>
      <c r="D242" s="86" t="s">
        <v>282</v>
      </c>
      <c r="E242" s="20" t="s">
        <v>289</v>
      </c>
      <c r="F242" s="87" t="s">
        <v>396</v>
      </c>
      <c r="G242" s="87" t="s">
        <v>279</v>
      </c>
      <c r="H242" s="86" t="s">
        <v>489</v>
      </c>
      <c r="I242" s="88"/>
      <c r="J242" s="8">
        <v>6402.6</v>
      </c>
    </row>
    <row r="243" spans="1:10" ht="37.5" x14ac:dyDescent="0.25">
      <c r="A243" s="10" t="s">
        <v>337</v>
      </c>
      <c r="B243" s="100">
        <v>110</v>
      </c>
      <c r="C243" s="20" t="s">
        <v>302</v>
      </c>
      <c r="D243" s="86" t="s">
        <v>282</v>
      </c>
      <c r="E243" s="20" t="s">
        <v>289</v>
      </c>
      <c r="F243" s="87" t="s">
        <v>396</v>
      </c>
      <c r="G243" s="87" t="s">
        <v>279</v>
      </c>
      <c r="H243" s="86" t="s">
        <v>489</v>
      </c>
      <c r="I243" s="88">
        <v>200</v>
      </c>
      <c r="J243" s="8">
        <v>1075.5</v>
      </c>
    </row>
    <row r="244" spans="1:10" ht="56.25" x14ac:dyDescent="0.25">
      <c r="A244" s="10" t="s">
        <v>413</v>
      </c>
      <c r="B244" s="100">
        <v>110</v>
      </c>
      <c r="C244" s="20" t="s">
        <v>302</v>
      </c>
      <c r="D244" s="86" t="s">
        <v>282</v>
      </c>
      <c r="E244" s="20" t="s">
        <v>289</v>
      </c>
      <c r="F244" s="87" t="s">
        <v>396</v>
      </c>
      <c r="G244" s="87" t="s">
        <v>279</v>
      </c>
      <c r="H244" s="86" t="s">
        <v>489</v>
      </c>
      <c r="I244" s="88">
        <v>400</v>
      </c>
      <c r="J244" s="8">
        <v>5327.1</v>
      </c>
    </row>
    <row r="245" spans="1:10" ht="37.5" x14ac:dyDescent="0.25">
      <c r="A245" s="9" t="s">
        <v>420</v>
      </c>
      <c r="B245" s="100">
        <v>110</v>
      </c>
      <c r="C245" s="20" t="s">
        <v>302</v>
      </c>
      <c r="D245" s="86" t="s">
        <v>282</v>
      </c>
      <c r="E245" s="20" t="s">
        <v>289</v>
      </c>
      <c r="F245" s="87" t="s">
        <v>396</v>
      </c>
      <c r="G245" s="87" t="s">
        <v>279</v>
      </c>
      <c r="H245" s="86" t="s">
        <v>421</v>
      </c>
      <c r="I245" s="103"/>
      <c r="J245" s="8">
        <v>370.70000000000005</v>
      </c>
    </row>
    <row r="246" spans="1:10" ht="37.5" x14ac:dyDescent="0.25">
      <c r="A246" s="10" t="s">
        <v>337</v>
      </c>
      <c r="B246" s="100">
        <v>110</v>
      </c>
      <c r="C246" s="20" t="s">
        <v>302</v>
      </c>
      <c r="D246" s="86" t="s">
        <v>282</v>
      </c>
      <c r="E246" s="20" t="s">
        <v>289</v>
      </c>
      <c r="F246" s="87" t="s">
        <v>396</v>
      </c>
      <c r="G246" s="87" t="s">
        <v>279</v>
      </c>
      <c r="H246" s="86" t="s">
        <v>421</v>
      </c>
      <c r="I246" s="88">
        <v>200</v>
      </c>
      <c r="J246" s="8">
        <v>370.70000000000005</v>
      </c>
    </row>
    <row r="247" spans="1:10" x14ac:dyDescent="0.25">
      <c r="A247" s="106" t="s">
        <v>422</v>
      </c>
      <c r="B247" s="90">
        <v>110</v>
      </c>
      <c r="C247" s="93" t="s">
        <v>302</v>
      </c>
      <c r="D247" s="92" t="s">
        <v>282</v>
      </c>
      <c r="E247" s="93" t="s">
        <v>289</v>
      </c>
      <c r="F247" s="94" t="s">
        <v>423</v>
      </c>
      <c r="G247" s="94" t="s">
        <v>280</v>
      </c>
      <c r="H247" s="92" t="s">
        <v>330</v>
      </c>
      <c r="I247" s="88"/>
      <c r="J247" s="89">
        <v>13428.4</v>
      </c>
    </row>
    <row r="248" spans="1:10" ht="56.25" x14ac:dyDescent="0.25">
      <c r="A248" s="101" t="s">
        <v>493</v>
      </c>
      <c r="B248" s="90">
        <v>110</v>
      </c>
      <c r="C248" s="93" t="s">
        <v>302</v>
      </c>
      <c r="D248" s="92" t="s">
        <v>282</v>
      </c>
      <c r="E248" s="93" t="s">
        <v>289</v>
      </c>
      <c r="F248" s="94" t="s">
        <v>423</v>
      </c>
      <c r="G248" s="94" t="s">
        <v>279</v>
      </c>
      <c r="H248" s="92" t="s">
        <v>330</v>
      </c>
      <c r="I248" s="97"/>
      <c r="J248" s="89">
        <v>13428.4</v>
      </c>
    </row>
    <row r="249" spans="1:10" ht="56.25" x14ac:dyDescent="0.25">
      <c r="A249" s="99" t="s">
        <v>494</v>
      </c>
      <c r="B249" s="100">
        <v>110</v>
      </c>
      <c r="C249" s="20" t="s">
        <v>302</v>
      </c>
      <c r="D249" s="86" t="s">
        <v>282</v>
      </c>
      <c r="E249" s="20" t="s">
        <v>289</v>
      </c>
      <c r="F249" s="87" t="s">
        <v>423</v>
      </c>
      <c r="G249" s="87" t="s">
        <v>279</v>
      </c>
      <c r="H249" s="86" t="s">
        <v>495</v>
      </c>
      <c r="I249" s="88"/>
      <c r="J249" s="8">
        <v>13428.4</v>
      </c>
    </row>
    <row r="250" spans="1:10" ht="37.5" x14ac:dyDescent="0.25">
      <c r="A250" s="10" t="s">
        <v>337</v>
      </c>
      <c r="B250" s="100">
        <v>110</v>
      </c>
      <c r="C250" s="20" t="s">
        <v>302</v>
      </c>
      <c r="D250" s="86" t="s">
        <v>282</v>
      </c>
      <c r="E250" s="20" t="s">
        <v>289</v>
      </c>
      <c r="F250" s="87" t="s">
        <v>423</v>
      </c>
      <c r="G250" s="87" t="s">
        <v>279</v>
      </c>
      <c r="H250" s="86" t="s">
        <v>495</v>
      </c>
      <c r="I250" s="88">
        <v>200</v>
      </c>
      <c r="J250" s="8">
        <v>13428.4</v>
      </c>
    </row>
    <row r="251" spans="1:10" s="96" customFormat="1" ht="37.5" x14ac:dyDescent="0.25">
      <c r="A251" s="101" t="s">
        <v>496</v>
      </c>
      <c r="B251" s="85">
        <v>110</v>
      </c>
      <c r="C251" s="91" t="s">
        <v>302</v>
      </c>
      <c r="D251" s="92" t="s">
        <v>282</v>
      </c>
      <c r="E251" s="93" t="s">
        <v>291</v>
      </c>
      <c r="F251" s="94" t="s">
        <v>329</v>
      </c>
      <c r="G251" s="94" t="s">
        <v>280</v>
      </c>
      <c r="H251" s="92" t="s">
        <v>330</v>
      </c>
      <c r="I251" s="97"/>
      <c r="J251" s="102">
        <v>9038.7999999999993</v>
      </c>
    </row>
    <row r="252" spans="1:10" s="96" customFormat="1" x14ac:dyDescent="0.25">
      <c r="A252" s="106" t="s">
        <v>346</v>
      </c>
      <c r="B252" s="85">
        <v>110</v>
      </c>
      <c r="C252" s="91" t="s">
        <v>302</v>
      </c>
      <c r="D252" s="92" t="s">
        <v>282</v>
      </c>
      <c r="E252" s="93" t="s">
        <v>291</v>
      </c>
      <c r="F252" s="94" t="s">
        <v>347</v>
      </c>
      <c r="G252" s="94" t="s">
        <v>280</v>
      </c>
      <c r="H252" s="92" t="s">
        <v>330</v>
      </c>
      <c r="I252" s="97"/>
      <c r="J252" s="102">
        <v>9038.7999999999993</v>
      </c>
    </row>
    <row r="253" spans="1:10" s="96" customFormat="1" ht="75" x14ac:dyDescent="0.25">
      <c r="A253" s="101" t="s">
        <v>497</v>
      </c>
      <c r="B253" s="90">
        <v>110</v>
      </c>
      <c r="C253" s="91" t="s">
        <v>302</v>
      </c>
      <c r="D253" s="92" t="s">
        <v>282</v>
      </c>
      <c r="E253" s="93" t="s">
        <v>291</v>
      </c>
      <c r="F253" s="94" t="s">
        <v>347</v>
      </c>
      <c r="G253" s="94" t="s">
        <v>282</v>
      </c>
      <c r="H253" s="92" t="s">
        <v>330</v>
      </c>
      <c r="I253" s="104"/>
      <c r="J253" s="89">
        <v>9038.7999999999993</v>
      </c>
    </row>
    <row r="254" spans="1:10" ht="37.5" x14ac:dyDescent="0.25">
      <c r="A254" s="10" t="s">
        <v>486</v>
      </c>
      <c r="B254" s="100">
        <v>110</v>
      </c>
      <c r="C254" s="20" t="s">
        <v>302</v>
      </c>
      <c r="D254" s="86" t="s">
        <v>282</v>
      </c>
      <c r="E254" s="20" t="s">
        <v>291</v>
      </c>
      <c r="F254" s="87" t="s">
        <v>347</v>
      </c>
      <c r="G254" s="87" t="s">
        <v>282</v>
      </c>
      <c r="H254" s="86" t="s">
        <v>487</v>
      </c>
      <c r="I254" s="88"/>
      <c r="J254" s="8">
        <v>177.4</v>
      </c>
    </row>
    <row r="255" spans="1:10" ht="37.5" x14ac:dyDescent="0.25">
      <c r="A255" s="10" t="s">
        <v>337</v>
      </c>
      <c r="B255" s="100">
        <v>110</v>
      </c>
      <c r="C255" s="20" t="s">
        <v>302</v>
      </c>
      <c r="D255" s="86" t="s">
        <v>282</v>
      </c>
      <c r="E255" s="20" t="s">
        <v>291</v>
      </c>
      <c r="F255" s="87" t="s">
        <v>347</v>
      </c>
      <c r="G255" s="87" t="s">
        <v>282</v>
      </c>
      <c r="H255" s="86" t="s">
        <v>487</v>
      </c>
      <c r="I255" s="88">
        <v>200</v>
      </c>
      <c r="J255" s="8">
        <v>177.4</v>
      </c>
    </row>
    <row r="256" spans="1:10" ht="112.5" x14ac:dyDescent="0.25">
      <c r="A256" s="9" t="s">
        <v>498</v>
      </c>
      <c r="B256" s="100">
        <v>110</v>
      </c>
      <c r="C256" s="19" t="s">
        <v>302</v>
      </c>
      <c r="D256" s="86" t="s">
        <v>282</v>
      </c>
      <c r="E256" s="20" t="s">
        <v>291</v>
      </c>
      <c r="F256" s="87" t="s">
        <v>347</v>
      </c>
      <c r="G256" s="87" t="s">
        <v>282</v>
      </c>
      <c r="H256" s="86" t="s">
        <v>499</v>
      </c>
      <c r="I256" s="103"/>
      <c r="J256" s="8">
        <v>8861.4</v>
      </c>
    </row>
    <row r="257" spans="1:10" ht="37.5" x14ac:dyDescent="0.25">
      <c r="A257" s="10" t="s">
        <v>337</v>
      </c>
      <c r="B257" s="100">
        <v>110</v>
      </c>
      <c r="C257" s="19" t="s">
        <v>302</v>
      </c>
      <c r="D257" s="86" t="s">
        <v>282</v>
      </c>
      <c r="E257" s="20" t="s">
        <v>291</v>
      </c>
      <c r="F257" s="87" t="s">
        <v>347</v>
      </c>
      <c r="G257" s="87" t="s">
        <v>282</v>
      </c>
      <c r="H257" s="86" t="s">
        <v>499</v>
      </c>
      <c r="I257" s="88">
        <v>200</v>
      </c>
      <c r="J257" s="8">
        <v>8861.4</v>
      </c>
    </row>
    <row r="258" spans="1:10" s="96" customFormat="1" ht="112.5" x14ac:dyDescent="0.25">
      <c r="A258" s="101" t="s">
        <v>500</v>
      </c>
      <c r="B258" s="85">
        <v>110</v>
      </c>
      <c r="C258" s="91" t="s">
        <v>302</v>
      </c>
      <c r="D258" s="92" t="s">
        <v>282</v>
      </c>
      <c r="E258" s="93" t="s">
        <v>285</v>
      </c>
      <c r="F258" s="94" t="s">
        <v>329</v>
      </c>
      <c r="G258" s="94" t="s">
        <v>280</v>
      </c>
      <c r="H258" s="92" t="s">
        <v>330</v>
      </c>
      <c r="I258" s="97"/>
      <c r="J258" s="102">
        <v>1166.2</v>
      </c>
    </row>
    <row r="259" spans="1:10" s="96" customFormat="1" x14ac:dyDescent="0.25">
      <c r="A259" s="101" t="s">
        <v>395</v>
      </c>
      <c r="B259" s="85">
        <v>110</v>
      </c>
      <c r="C259" s="91" t="s">
        <v>302</v>
      </c>
      <c r="D259" s="92" t="s">
        <v>282</v>
      </c>
      <c r="E259" s="93" t="s">
        <v>285</v>
      </c>
      <c r="F259" s="94" t="s">
        <v>396</v>
      </c>
      <c r="G259" s="94" t="s">
        <v>280</v>
      </c>
      <c r="H259" s="92" t="s">
        <v>330</v>
      </c>
      <c r="I259" s="97"/>
      <c r="J259" s="102">
        <v>567.20000000000005</v>
      </c>
    </row>
    <row r="260" spans="1:10" s="96" customFormat="1" ht="37.5" x14ac:dyDescent="0.25">
      <c r="A260" s="101" t="s">
        <v>501</v>
      </c>
      <c r="B260" s="90">
        <v>110</v>
      </c>
      <c r="C260" s="91" t="s">
        <v>302</v>
      </c>
      <c r="D260" s="92" t="s">
        <v>282</v>
      </c>
      <c r="E260" s="93" t="s">
        <v>285</v>
      </c>
      <c r="F260" s="94" t="s">
        <v>396</v>
      </c>
      <c r="G260" s="94" t="s">
        <v>279</v>
      </c>
      <c r="H260" s="92" t="s">
        <v>330</v>
      </c>
      <c r="I260" s="104"/>
      <c r="J260" s="89">
        <v>43</v>
      </c>
    </row>
    <row r="261" spans="1:10" ht="37.5" x14ac:dyDescent="0.25">
      <c r="A261" s="10" t="s">
        <v>502</v>
      </c>
      <c r="B261" s="100">
        <v>110</v>
      </c>
      <c r="C261" s="20" t="s">
        <v>302</v>
      </c>
      <c r="D261" s="86" t="s">
        <v>282</v>
      </c>
      <c r="E261" s="20" t="s">
        <v>285</v>
      </c>
      <c r="F261" s="87" t="s">
        <v>396</v>
      </c>
      <c r="G261" s="87" t="s">
        <v>279</v>
      </c>
      <c r="H261" s="86" t="s">
        <v>503</v>
      </c>
      <c r="I261" s="88"/>
      <c r="J261" s="8">
        <v>43</v>
      </c>
    </row>
    <row r="262" spans="1:10" ht="37.5" x14ac:dyDescent="0.25">
      <c r="A262" s="10" t="s">
        <v>337</v>
      </c>
      <c r="B262" s="100">
        <v>110</v>
      </c>
      <c r="C262" s="20" t="s">
        <v>302</v>
      </c>
      <c r="D262" s="86" t="s">
        <v>282</v>
      </c>
      <c r="E262" s="20" t="s">
        <v>285</v>
      </c>
      <c r="F262" s="87" t="s">
        <v>396</v>
      </c>
      <c r="G262" s="87" t="s">
        <v>279</v>
      </c>
      <c r="H262" s="86" t="s">
        <v>503</v>
      </c>
      <c r="I262" s="88">
        <v>200</v>
      </c>
      <c r="J262" s="8">
        <v>43</v>
      </c>
    </row>
    <row r="263" spans="1:10" s="96" customFormat="1" ht="93.75" x14ac:dyDescent="0.25">
      <c r="A263" s="101" t="s">
        <v>504</v>
      </c>
      <c r="B263" s="90">
        <v>110</v>
      </c>
      <c r="C263" s="91" t="s">
        <v>302</v>
      </c>
      <c r="D263" s="92" t="s">
        <v>282</v>
      </c>
      <c r="E263" s="93" t="s">
        <v>285</v>
      </c>
      <c r="F263" s="94" t="s">
        <v>396</v>
      </c>
      <c r="G263" s="94" t="s">
        <v>305</v>
      </c>
      <c r="H263" s="92" t="s">
        <v>330</v>
      </c>
      <c r="I263" s="104"/>
      <c r="J263" s="89">
        <v>524.20000000000005</v>
      </c>
    </row>
    <row r="264" spans="1:10" ht="93.75" x14ac:dyDescent="0.25">
      <c r="A264" s="10" t="s">
        <v>505</v>
      </c>
      <c r="B264" s="100">
        <v>110</v>
      </c>
      <c r="C264" s="20" t="s">
        <v>302</v>
      </c>
      <c r="D264" s="86" t="s">
        <v>282</v>
      </c>
      <c r="E264" s="20" t="s">
        <v>285</v>
      </c>
      <c r="F264" s="87" t="s">
        <v>396</v>
      </c>
      <c r="G264" s="87" t="s">
        <v>305</v>
      </c>
      <c r="H264" s="86" t="s">
        <v>506</v>
      </c>
      <c r="I264" s="88"/>
      <c r="J264" s="8">
        <v>524.20000000000005</v>
      </c>
    </row>
    <row r="265" spans="1:10" ht="56.25" x14ac:dyDescent="0.25">
      <c r="A265" s="10" t="s">
        <v>358</v>
      </c>
      <c r="B265" s="100">
        <v>110</v>
      </c>
      <c r="C265" s="20" t="s">
        <v>302</v>
      </c>
      <c r="D265" s="86" t="s">
        <v>282</v>
      </c>
      <c r="E265" s="20" t="s">
        <v>285</v>
      </c>
      <c r="F265" s="87" t="s">
        <v>396</v>
      </c>
      <c r="G265" s="87" t="s">
        <v>305</v>
      </c>
      <c r="H265" s="86" t="s">
        <v>506</v>
      </c>
      <c r="I265" s="88">
        <v>600</v>
      </c>
      <c r="J265" s="8">
        <v>524.20000000000005</v>
      </c>
    </row>
    <row r="266" spans="1:10" s="96" customFormat="1" x14ac:dyDescent="0.25">
      <c r="A266" s="106" t="s">
        <v>422</v>
      </c>
      <c r="B266" s="85">
        <v>110</v>
      </c>
      <c r="C266" s="91" t="s">
        <v>302</v>
      </c>
      <c r="D266" s="92" t="s">
        <v>282</v>
      </c>
      <c r="E266" s="93" t="s">
        <v>285</v>
      </c>
      <c r="F266" s="94" t="s">
        <v>423</v>
      </c>
      <c r="G266" s="94" t="s">
        <v>280</v>
      </c>
      <c r="H266" s="92" t="s">
        <v>330</v>
      </c>
      <c r="I266" s="97"/>
      <c r="J266" s="102">
        <v>599</v>
      </c>
    </row>
    <row r="267" spans="1:10" s="96" customFormat="1" ht="37.5" x14ac:dyDescent="0.25">
      <c r="A267" s="101" t="s">
        <v>507</v>
      </c>
      <c r="B267" s="90">
        <v>110</v>
      </c>
      <c r="C267" s="91" t="s">
        <v>302</v>
      </c>
      <c r="D267" s="92" t="s">
        <v>282</v>
      </c>
      <c r="E267" s="93" t="s">
        <v>285</v>
      </c>
      <c r="F267" s="94" t="s">
        <v>423</v>
      </c>
      <c r="G267" s="94" t="s">
        <v>279</v>
      </c>
      <c r="H267" s="92" t="s">
        <v>330</v>
      </c>
      <c r="I267" s="104"/>
      <c r="J267" s="89">
        <v>599</v>
      </c>
    </row>
    <row r="268" spans="1:10" ht="75" x14ac:dyDescent="0.25">
      <c r="A268" s="10" t="s">
        <v>508</v>
      </c>
      <c r="B268" s="100">
        <v>110</v>
      </c>
      <c r="C268" s="20" t="s">
        <v>302</v>
      </c>
      <c r="D268" s="86" t="s">
        <v>282</v>
      </c>
      <c r="E268" s="20" t="s">
        <v>285</v>
      </c>
      <c r="F268" s="87" t="s">
        <v>423</v>
      </c>
      <c r="G268" s="87" t="s">
        <v>279</v>
      </c>
      <c r="H268" s="86" t="s">
        <v>509</v>
      </c>
      <c r="I268" s="88"/>
      <c r="J268" s="8">
        <v>599</v>
      </c>
    </row>
    <row r="269" spans="1:10" ht="37.5" x14ac:dyDescent="0.25">
      <c r="A269" s="10" t="s">
        <v>337</v>
      </c>
      <c r="B269" s="100">
        <v>110</v>
      </c>
      <c r="C269" s="20" t="s">
        <v>302</v>
      </c>
      <c r="D269" s="86" t="s">
        <v>282</v>
      </c>
      <c r="E269" s="20" t="s">
        <v>285</v>
      </c>
      <c r="F269" s="87" t="s">
        <v>423</v>
      </c>
      <c r="G269" s="87" t="s">
        <v>279</v>
      </c>
      <c r="H269" s="86" t="s">
        <v>509</v>
      </c>
      <c r="I269" s="88">
        <v>200</v>
      </c>
      <c r="J269" s="8">
        <v>599</v>
      </c>
    </row>
    <row r="270" spans="1:10" s="96" customFormat="1" ht="37.5" x14ac:dyDescent="0.25">
      <c r="A270" s="106" t="s">
        <v>359</v>
      </c>
      <c r="B270" s="90">
        <v>110</v>
      </c>
      <c r="C270" s="93" t="s">
        <v>302</v>
      </c>
      <c r="D270" s="92" t="s">
        <v>282</v>
      </c>
      <c r="E270" s="93" t="s">
        <v>360</v>
      </c>
      <c r="F270" s="94" t="s">
        <v>329</v>
      </c>
      <c r="G270" s="94" t="s">
        <v>280</v>
      </c>
      <c r="H270" s="92" t="s">
        <v>330</v>
      </c>
      <c r="I270" s="97"/>
      <c r="J270" s="89">
        <v>1271.2</v>
      </c>
    </row>
    <row r="271" spans="1:10" s="96" customFormat="1" x14ac:dyDescent="0.25">
      <c r="A271" s="106" t="s">
        <v>333</v>
      </c>
      <c r="B271" s="90">
        <v>110</v>
      </c>
      <c r="C271" s="93" t="s">
        <v>302</v>
      </c>
      <c r="D271" s="92" t="s">
        <v>282</v>
      </c>
      <c r="E271" s="93" t="s">
        <v>360</v>
      </c>
      <c r="F271" s="94" t="s">
        <v>361</v>
      </c>
      <c r="G271" s="94" t="s">
        <v>280</v>
      </c>
      <c r="H271" s="92" t="s">
        <v>330</v>
      </c>
      <c r="I271" s="97"/>
      <c r="J271" s="89">
        <v>1271.2</v>
      </c>
    </row>
    <row r="272" spans="1:10" s="96" customFormat="1" x14ac:dyDescent="0.25">
      <c r="A272" s="106" t="s">
        <v>333</v>
      </c>
      <c r="B272" s="90">
        <v>110</v>
      </c>
      <c r="C272" s="93" t="s">
        <v>302</v>
      </c>
      <c r="D272" s="92" t="s">
        <v>282</v>
      </c>
      <c r="E272" s="93" t="s">
        <v>360</v>
      </c>
      <c r="F272" s="94" t="s">
        <v>361</v>
      </c>
      <c r="G272" s="94" t="s">
        <v>279</v>
      </c>
      <c r="H272" s="92" t="s">
        <v>330</v>
      </c>
      <c r="I272" s="97"/>
      <c r="J272" s="89">
        <v>1271.2</v>
      </c>
    </row>
    <row r="273" spans="1:10" ht="37.5" x14ac:dyDescent="0.25">
      <c r="A273" s="10" t="s">
        <v>510</v>
      </c>
      <c r="B273" s="100">
        <v>110</v>
      </c>
      <c r="C273" s="20" t="s">
        <v>302</v>
      </c>
      <c r="D273" s="86" t="s">
        <v>282</v>
      </c>
      <c r="E273" s="20" t="s">
        <v>360</v>
      </c>
      <c r="F273" s="87" t="s">
        <v>361</v>
      </c>
      <c r="G273" s="87" t="s">
        <v>279</v>
      </c>
      <c r="H273" s="86" t="s">
        <v>511</v>
      </c>
      <c r="I273" s="88"/>
      <c r="J273" s="8">
        <v>1271.2</v>
      </c>
    </row>
    <row r="274" spans="1:10" ht="37.5" x14ac:dyDescent="0.25">
      <c r="A274" s="10" t="s">
        <v>337</v>
      </c>
      <c r="B274" s="100">
        <v>110</v>
      </c>
      <c r="C274" s="20" t="s">
        <v>302</v>
      </c>
      <c r="D274" s="86" t="s">
        <v>282</v>
      </c>
      <c r="E274" s="20" t="s">
        <v>360</v>
      </c>
      <c r="F274" s="87" t="s">
        <v>361</v>
      </c>
      <c r="G274" s="87" t="s">
        <v>279</v>
      </c>
      <c r="H274" s="86" t="s">
        <v>511</v>
      </c>
      <c r="I274" s="88">
        <v>200</v>
      </c>
      <c r="J274" s="8">
        <v>1271.2</v>
      </c>
    </row>
    <row r="275" spans="1:10" ht="37.5" x14ac:dyDescent="0.25">
      <c r="A275" s="84" t="s">
        <v>307</v>
      </c>
      <c r="B275" s="114">
        <v>110</v>
      </c>
      <c r="C275" s="93" t="s">
        <v>302</v>
      </c>
      <c r="D275" s="92" t="s">
        <v>302</v>
      </c>
      <c r="E275" s="20"/>
      <c r="F275" s="87"/>
      <c r="G275" s="87"/>
      <c r="H275" s="86"/>
      <c r="I275" s="88"/>
      <c r="J275" s="89">
        <v>22255.300000000003</v>
      </c>
    </row>
    <row r="276" spans="1:10" s="96" customFormat="1" ht="37.5" x14ac:dyDescent="0.25">
      <c r="A276" s="106" t="s">
        <v>359</v>
      </c>
      <c r="B276" s="90">
        <v>110</v>
      </c>
      <c r="C276" s="91" t="s">
        <v>302</v>
      </c>
      <c r="D276" s="92" t="s">
        <v>302</v>
      </c>
      <c r="E276" s="93" t="s">
        <v>360</v>
      </c>
      <c r="F276" s="94" t="s">
        <v>329</v>
      </c>
      <c r="G276" s="94" t="s">
        <v>280</v>
      </c>
      <c r="H276" s="92" t="s">
        <v>330</v>
      </c>
      <c r="I276" s="88"/>
      <c r="J276" s="89">
        <v>22255.300000000003</v>
      </c>
    </row>
    <row r="277" spans="1:10" s="96" customFormat="1" x14ac:dyDescent="0.25">
      <c r="A277" s="106" t="s">
        <v>333</v>
      </c>
      <c r="B277" s="90">
        <v>110</v>
      </c>
      <c r="C277" s="91" t="s">
        <v>302</v>
      </c>
      <c r="D277" s="92" t="s">
        <v>302</v>
      </c>
      <c r="E277" s="93" t="s">
        <v>360</v>
      </c>
      <c r="F277" s="94" t="s">
        <v>361</v>
      </c>
      <c r="G277" s="94" t="s">
        <v>280</v>
      </c>
      <c r="H277" s="92" t="s">
        <v>330</v>
      </c>
      <c r="I277" s="88"/>
      <c r="J277" s="89">
        <v>22255.300000000003</v>
      </c>
    </row>
    <row r="278" spans="1:10" s="96" customFormat="1" x14ac:dyDescent="0.25">
      <c r="A278" s="106" t="s">
        <v>333</v>
      </c>
      <c r="B278" s="90">
        <v>110</v>
      </c>
      <c r="C278" s="91" t="s">
        <v>302</v>
      </c>
      <c r="D278" s="92" t="s">
        <v>302</v>
      </c>
      <c r="E278" s="93" t="s">
        <v>360</v>
      </c>
      <c r="F278" s="94" t="s">
        <v>361</v>
      </c>
      <c r="G278" s="94" t="s">
        <v>279</v>
      </c>
      <c r="H278" s="92" t="s">
        <v>330</v>
      </c>
      <c r="I278" s="97"/>
      <c r="J278" s="89">
        <v>22255.300000000003</v>
      </c>
    </row>
    <row r="279" spans="1:10" ht="37.5" x14ac:dyDescent="0.25">
      <c r="A279" s="9" t="s">
        <v>364</v>
      </c>
      <c r="B279" s="100">
        <v>110</v>
      </c>
      <c r="C279" s="20" t="s">
        <v>302</v>
      </c>
      <c r="D279" s="86" t="s">
        <v>302</v>
      </c>
      <c r="E279" s="20" t="s">
        <v>360</v>
      </c>
      <c r="F279" s="87" t="s">
        <v>361</v>
      </c>
      <c r="G279" s="87" t="s">
        <v>279</v>
      </c>
      <c r="H279" s="86" t="s">
        <v>365</v>
      </c>
      <c r="I279" s="103"/>
      <c r="J279" s="8">
        <v>21061.300000000003</v>
      </c>
    </row>
    <row r="280" spans="1:10" ht="56.25" x14ac:dyDescent="0.25">
      <c r="A280" s="10" t="s">
        <v>358</v>
      </c>
      <c r="B280" s="100">
        <v>110</v>
      </c>
      <c r="C280" s="20" t="s">
        <v>302</v>
      </c>
      <c r="D280" s="86" t="s">
        <v>302</v>
      </c>
      <c r="E280" s="20" t="s">
        <v>360</v>
      </c>
      <c r="F280" s="87" t="s">
        <v>361</v>
      </c>
      <c r="G280" s="87" t="s">
        <v>279</v>
      </c>
      <c r="H280" s="86" t="s">
        <v>365</v>
      </c>
      <c r="I280" s="88">
        <v>600</v>
      </c>
      <c r="J280" s="8">
        <v>21061.300000000003</v>
      </c>
    </row>
    <row r="281" spans="1:10" ht="37.5" x14ac:dyDescent="0.25">
      <c r="A281" s="9" t="s">
        <v>512</v>
      </c>
      <c r="B281" s="100">
        <v>110</v>
      </c>
      <c r="C281" s="20" t="s">
        <v>302</v>
      </c>
      <c r="D281" s="86" t="s">
        <v>302</v>
      </c>
      <c r="E281" s="20" t="s">
        <v>360</v>
      </c>
      <c r="F281" s="87" t="s">
        <v>361</v>
      </c>
      <c r="G281" s="87" t="s">
        <v>279</v>
      </c>
      <c r="H281" s="86" t="s">
        <v>513</v>
      </c>
      <c r="I281" s="103"/>
      <c r="J281" s="8">
        <v>1194</v>
      </c>
    </row>
    <row r="282" spans="1:10" ht="56.25" x14ac:dyDescent="0.25">
      <c r="A282" s="10" t="s">
        <v>358</v>
      </c>
      <c r="B282" s="100">
        <v>110</v>
      </c>
      <c r="C282" s="20" t="s">
        <v>302</v>
      </c>
      <c r="D282" s="86" t="s">
        <v>302</v>
      </c>
      <c r="E282" s="20" t="s">
        <v>360</v>
      </c>
      <c r="F282" s="87" t="s">
        <v>361</v>
      </c>
      <c r="G282" s="87" t="s">
        <v>279</v>
      </c>
      <c r="H282" s="86" t="s">
        <v>513</v>
      </c>
      <c r="I282" s="88">
        <v>600</v>
      </c>
      <c r="J282" s="8">
        <v>1194</v>
      </c>
    </row>
    <row r="283" spans="1:10" s="96" customFormat="1" x14ac:dyDescent="0.25">
      <c r="A283" s="84" t="s">
        <v>308</v>
      </c>
      <c r="B283" s="90">
        <v>110</v>
      </c>
      <c r="C283" s="91" t="s">
        <v>309</v>
      </c>
      <c r="D283" s="92" t="s">
        <v>280</v>
      </c>
      <c r="E283" s="93"/>
      <c r="F283" s="94"/>
      <c r="G283" s="94"/>
      <c r="H283" s="92"/>
      <c r="I283" s="95"/>
      <c r="J283" s="89">
        <v>5911.5</v>
      </c>
    </row>
    <row r="284" spans="1:10" s="96" customFormat="1" x14ac:dyDescent="0.25">
      <c r="A284" s="84" t="s">
        <v>635</v>
      </c>
      <c r="B284" s="90">
        <v>110</v>
      </c>
      <c r="C284" s="91" t="s">
        <v>309</v>
      </c>
      <c r="D284" s="92" t="s">
        <v>309</v>
      </c>
      <c r="E284" s="93"/>
      <c r="F284" s="94"/>
      <c r="G284" s="94"/>
      <c r="H284" s="92"/>
      <c r="I284" s="95"/>
      <c r="J284" s="89">
        <v>5911.5</v>
      </c>
    </row>
    <row r="285" spans="1:10" s="96" customFormat="1" ht="37.5" x14ac:dyDescent="0.25">
      <c r="A285" s="101" t="s">
        <v>496</v>
      </c>
      <c r="B285" s="85">
        <v>110</v>
      </c>
      <c r="C285" s="91" t="s">
        <v>309</v>
      </c>
      <c r="D285" s="92" t="s">
        <v>309</v>
      </c>
      <c r="E285" s="93" t="s">
        <v>291</v>
      </c>
      <c r="F285" s="94" t="s">
        <v>329</v>
      </c>
      <c r="G285" s="94" t="s">
        <v>280</v>
      </c>
      <c r="H285" s="92" t="s">
        <v>330</v>
      </c>
      <c r="I285" s="97"/>
      <c r="J285" s="102">
        <v>5911.5</v>
      </c>
    </row>
    <row r="286" spans="1:10" s="96" customFormat="1" x14ac:dyDescent="0.25">
      <c r="A286" s="106" t="s">
        <v>346</v>
      </c>
      <c r="B286" s="85">
        <v>110</v>
      </c>
      <c r="C286" s="91" t="s">
        <v>309</v>
      </c>
      <c r="D286" s="92" t="s">
        <v>309</v>
      </c>
      <c r="E286" s="93" t="s">
        <v>291</v>
      </c>
      <c r="F286" s="94" t="s">
        <v>347</v>
      </c>
      <c r="G286" s="94" t="s">
        <v>280</v>
      </c>
      <c r="H286" s="92" t="s">
        <v>330</v>
      </c>
      <c r="I286" s="97"/>
      <c r="J286" s="102">
        <v>5911.5</v>
      </c>
    </row>
    <row r="287" spans="1:10" s="96" customFormat="1" ht="75" x14ac:dyDescent="0.25">
      <c r="A287" s="101" t="s">
        <v>514</v>
      </c>
      <c r="B287" s="90">
        <v>110</v>
      </c>
      <c r="C287" s="91" t="s">
        <v>309</v>
      </c>
      <c r="D287" s="92" t="s">
        <v>309</v>
      </c>
      <c r="E287" s="93" t="s">
        <v>291</v>
      </c>
      <c r="F287" s="94" t="s">
        <v>347</v>
      </c>
      <c r="G287" s="94" t="s">
        <v>279</v>
      </c>
      <c r="H287" s="92" t="s">
        <v>330</v>
      </c>
      <c r="I287" s="104"/>
      <c r="J287" s="89">
        <v>5611.5</v>
      </c>
    </row>
    <row r="288" spans="1:10" s="96" customFormat="1" ht="37.5" x14ac:dyDescent="0.25">
      <c r="A288" s="9" t="s">
        <v>364</v>
      </c>
      <c r="B288" s="100">
        <v>110</v>
      </c>
      <c r="C288" s="19" t="s">
        <v>309</v>
      </c>
      <c r="D288" s="86" t="s">
        <v>309</v>
      </c>
      <c r="E288" s="20" t="s">
        <v>291</v>
      </c>
      <c r="F288" s="87" t="s">
        <v>347</v>
      </c>
      <c r="G288" s="87" t="s">
        <v>279</v>
      </c>
      <c r="H288" s="86" t="s">
        <v>365</v>
      </c>
      <c r="I288" s="103"/>
      <c r="J288" s="8">
        <v>3419.9</v>
      </c>
    </row>
    <row r="289" spans="1:10" s="96" customFormat="1" ht="56.25" x14ac:dyDescent="0.25">
      <c r="A289" s="10" t="s">
        <v>358</v>
      </c>
      <c r="B289" s="100">
        <v>110</v>
      </c>
      <c r="C289" s="19" t="s">
        <v>309</v>
      </c>
      <c r="D289" s="86" t="s">
        <v>309</v>
      </c>
      <c r="E289" s="20" t="s">
        <v>291</v>
      </c>
      <c r="F289" s="87" t="s">
        <v>347</v>
      </c>
      <c r="G289" s="87" t="s">
        <v>279</v>
      </c>
      <c r="H289" s="86" t="s">
        <v>365</v>
      </c>
      <c r="I289" s="88">
        <v>600</v>
      </c>
      <c r="J289" s="8">
        <v>3419.9</v>
      </c>
    </row>
    <row r="290" spans="1:10" ht="56.25" x14ac:dyDescent="0.25">
      <c r="A290" s="9" t="s">
        <v>515</v>
      </c>
      <c r="B290" s="100">
        <v>110</v>
      </c>
      <c r="C290" s="19" t="s">
        <v>309</v>
      </c>
      <c r="D290" s="86" t="s">
        <v>309</v>
      </c>
      <c r="E290" s="20" t="s">
        <v>291</v>
      </c>
      <c r="F290" s="87" t="s">
        <v>347</v>
      </c>
      <c r="G290" s="87" t="s">
        <v>279</v>
      </c>
      <c r="H290" s="86" t="s">
        <v>516</v>
      </c>
      <c r="I290" s="103"/>
      <c r="J290" s="8">
        <v>571</v>
      </c>
    </row>
    <row r="291" spans="1:10" ht="56.25" x14ac:dyDescent="0.25">
      <c r="A291" s="10" t="s">
        <v>358</v>
      </c>
      <c r="B291" s="100">
        <v>110</v>
      </c>
      <c r="C291" s="19" t="s">
        <v>309</v>
      </c>
      <c r="D291" s="86" t="s">
        <v>309</v>
      </c>
      <c r="E291" s="20" t="s">
        <v>291</v>
      </c>
      <c r="F291" s="87" t="s">
        <v>347</v>
      </c>
      <c r="G291" s="87" t="s">
        <v>279</v>
      </c>
      <c r="H291" s="86" t="s">
        <v>516</v>
      </c>
      <c r="I291" s="88">
        <v>600</v>
      </c>
      <c r="J291" s="8">
        <v>571</v>
      </c>
    </row>
    <row r="292" spans="1:10" s="96" customFormat="1" ht="37.5" x14ac:dyDescent="0.25">
      <c r="A292" s="9" t="s">
        <v>517</v>
      </c>
      <c r="B292" s="100">
        <v>110</v>
      </c>
      <c r="C292" s="19" t="s">
        <v>309</v>
      </c>
      <c r="D292" s="86" t="s">
        <v>309</v>
      </c>
      <c r="E292" s="20" t="s">
        <v>291</v>
      </c>
      <c r="F292" s="87" t="s">
        <v>347</v>
      </c>
      <c r="G292" s="87" t="s">
        <v>279</v>
      </c>
      <c r="H292" s="86" t="s">
        <v>518</v>
      </c>
      <c r="I292" s="103"/>
      <c r="J292" s="8">
        <v>886</v>
      </c>
    </row>
    <row r="293" spans="1:10" s="96" customFormat="1" ht="56.25" x14ac:dyDescent="0.25">
      <c r="A293" s="10" t="s">
        <v>358</v>
      </c>
      <c r="B293" s="100">
        <v>110</v>
      </c>
      <c r="C293" s="19" t="s">
        <v>309</v>
      </c>
      <c r="D293" s="86" t="s">
        <v>309</v>
      </c>
      <c r="E293" s="20" t="s">
        <v>291</v>
      </c>
      <c r="F293" s="87" t="s">
        <v>347</v>
      </c>
      <c r="G293" s="87" t="s">
        <v>279</v>
      </c>
      <c r="H293" s="86" t="s">
        <v>518</v>
      </c>
      <c r="I293" s="88">
        <v>600</v>
      </c>
      <c r="J293" s="8">
        <v>886</v>
      </c>
    </row>
    <row r="294" spans="1:10" ht="56.25" x14ac:dyDescent="0.25">
      <c r="A294" s="9" t="s">
        <v>519</v>
      </c>
      <c r="B294" s="100">
        <v>110</v>
      </c>
      <c r="C294" s="19" t="s">
        <v>309</v>
      </c>
      <c r="D294" s="86" t="s">
        <v>309</v>
      </c>
      <c r="E294" s="20" t="s">
        <v>291</v>
      </c>
      <c r="F294" s="87" t="s">
        <v>347</v>
      </c>
      <c r="G294" s="87" t="s">
        <v>279</v>
      </c>
      <c r="H294" s="86" t="s">
        <v>520</v>
      </c>
      <c r="I294" s="103"/>
      <c r="J294" s="8">
        <v>200</v>
      </c>
    </row>
    <row r="295" spans="1:10" s="96" customFormat="1" ht="56.25" x14ac:dyDescent="0.25">
      <c r="A295" s="10" t="s">
        <v>358</v>
      </c>
      <c r="B295" s="100">
        <v>110</v>
      </c>
      <c r="C295" s="19" t="s">
        <v>309</v>
      </c>
      <c r="D295" s="86" t="s">
        <v>309</v>
      </c>
      <c r="E295" s="20" t="s">
        <v>291</v>
      </c>
      <c r="F295" s="87" t="s">
        <v>347</v>
      </c>
      <c r="G295" s="87" t="s">
        <v>279</v>
      </c>
      <c r="H295" s="86" t="s">
        <v>520</v>
      </c>
      <c r="I295" s="88">
        <v>600</v>
      </c>
      <c r="J295" s="8">
        <v>200</v>
      </c>
    </row>
    <row r="296" spans="1:10" s="96" customFormat="1" ht="37.5" x14ac:dyDescent="0.25">
      <c r="A296" s="9" t="s">
        <v>521</v>
      </c>
      <c r="B296" s="100">
        <v>110</v>
      </c>
      <c r="C296" s="19" t="s">
        <v>309</v>
      </c>
      <c r="D296" s="86" t="s">
        <v>309</v>
      </c>
      <c r="E296" s="20" t="s">
        <v>291</v>
      </c>
      <c r="F296" s="87" t="s">
        <v>347</v>
      </c>
      <c r="G296" s="87" t="s">
        <v>279</v>
      </c>
      <c r="H296" s="86" t="s">
        <v>522</v>
      </c>
      <c r="I296" s="103"/>
      <c r="J296" s="8">
        <v>534.6</v>
      </c>
    </row>
    <row r="297" spans="1:10" s="96" customFormat="1" ht="56.25" x14ac:dyDescent="0.25">
      <c r="A297" s="10" t="s">
        <v>358</v>
      </c>
      <c r="B297" s="100">
        <v>110</v>
      </c>
      <c r="C297" s="19" t="s">
        <v>309</v>
      </c>
      <c r="D297" s="86" t="s">
        <v>309</v>
      </c>
      <c r="E297" s="20" t="s">
        <v>291</v>
      </c>
      <c r="F297" s="87" t="s">
        <v>347</v>
      </c>
      <c r="G297" s="87" t="s">
        <v>279</v>
      </c>
      <c r="H297" s="86" t="s">
        <v>522</v>
      </c>
      <c r="I297" s="88">
        <v>600</v>
      </c>
      <c r="J297" s="8">
        <v>534.6</v>
      </c>
    </row>
    <row r="298" spans="1:10" s="96" customFormat="1" ht="56.25" x14ac:dyDescent="0.25">
      <c r="A298" s="101" t="s">
        <v>523</v>
      </c>
      <c r="B298" s="90">
        <v>110</v>
      </c>
      <c r="C298" s="91" t="s">
        <v>309</v>
      </c>
      <c r="D298" s="92" t="s">
        <v>309</v>
      </c>
      <c r="E298" s="93" t="s">
        <v>291</v>
      </c>
      <c r="F298" s="94" t="s">
        <v>347</v>
      </c>
      <c r="G298" s="94" t="s">
        <v>305</v>
      </c>
      <c r="H298" s="92" t="s">
        <v>330</v>
      </c>
      <c r="I298" s="97"/>
      <c r="J298" s="89">
        <v>200</v>
      </c>
    </row>
    <row r="299" spans="1:10" ht="37.5" x14ac:dyDescent="0.25">
      <c r="A299" s="9" t="s">
        <v>524</v>
      </c>
      <c r="B299" s="100">
        <v>110</v>
      </c>
      <c r="C299" s="19" t="s">
        <v>309</v>
      </c>
      <c r="D299" s="86" t="s">
        <v>309</v>
      </c>
      <c r="E299" s="20" t="s">
        <v>291</v>
      </c>
      <c r="F299" s="87" t="s">
        <v>347</v>
      </c>
      <c r="G299" s="87" t="s">
        <v>305</v>
      </c>
      <c r="H299" s="86" t="s">
        <v>525</v>
      </c>
      <c r="I299" s="103"/>
      <c r="J299" s="8">
        <v>200</v>
      </c>
    </row>
    <row r="300" spans="1:10" s="96" customFormat="1" ht="56.25" x14ac:dyDescent="0.25">
      <c r="A300" s="10" t="s">
        <v>358</v>
      </c>
      <c r="B300" s="100">
        <v>110</v>
      </c>
      <c r="C300" s="19" t="s">
        <v>309</v>
      </c>
      <c r="D300" s="86" t="s">
        <v>309</v>
      </c>
      <c r="E300" s="20" t="s">
        <v>291</v>
      </c>
      <c r="F300" s="87" t="s">
        <v>347</v>
      </c>
      <c r="G300" s="87" t="s">
        <v>305</v>
      </c>
      <c r="H300" s="86" t="s">
        <v>525</v>
      </c>
      <c r="I300" s="88">
        <v>600</v>
      </c>
      <c r="J300" s="8">
        <v>200</v>
      </c>
    </row>
    <row r="301" spans="1:10" s="96" customFormat="1" ht="75" x14ac:dyDescent="0.25">
      <c r="A301" s="101" t="s">
        <v>497</v>
      </c>
      <c r="B301" s="90">
        <v>110</v>
      </c>
      <c r="C301" s="91" t="s">
        <v>309</v>
      </c>
      <c r="D301" s="92" t="s">
        <v>309</v>
      </c>
      <c r="E301" s="93" t="s">
        <v>291</v>
      </c>
      <c r="F301" s="94" t="s">
        <v>347</v>
      </c>
      <c r="G301" s="94" t="s">
        <v>282</v>
      </c>
      <c r="H301" s="92" t="s">
        <v>330</v>
      </c>
      <c r="I301" s="104"/>
      <c r="J301" s="89">
        <v>100</v>
      </c>
    </row>
    <row r="302" spans="1:10" ht="75" x14ac:dyDescent="0.25">
      <c r="A302" s="9" t="s">
        <v>526</v>
      </c>
      <c r="B302" s="100">
        <v>110</v>
      </c>
      <c r="C302" s="19" t="s">
        <v>309</v>
      </c>
      <c r="D302" s="86" t="s">
        <v>309</v>
      </c>
      <c r="E302" s="20" t="s">
        <v>291</v>
      </c>
      <c r="F302" s="87" t="s">
        <v>347</v>
      </c>
      <c r="G302" s="87" t="s">
        <v>282</v>
      </c>
      <c r="H302" s="86" t="s">
        <v>527</v>
      </c>
      <c r="I302" s="103"/>
      <c r="J302" s="8">
        <v>100</v>
      </c>
    </row>
    <row r="303" spans="1:10" ht="56.25" x14ac:dyDescent="0.25">
      <c r="A303" s="10" t="s">
        <v>358</v>
      </c>
      <c r="B303" s="100">
        <v>110</v>
      </c>
      <c r="C303" s="19" t="s">
        <v>309</v>
      </c>
      <c r="D303" s="86" t="s">
        <v>309</v>
      </c>
      <c r="E303" s="20" t="s">
        <v>291</v>
      </c>
      <c r="F303" s="87" t="s">
        <v>347</v>
      </c>
      <c r="G303" s="87" t="s">
        <v>282</v>
      </c>
      <c r="H303" s="86" t="s">
        <v>527</v>
      </c>
      <c r="I303" s="88">
        <v>600</v>
      </c>
      <c r="J303" s="8">
        <v>100</v>
      </c>
    </row>
    <row r="304" spans="1:10" s="96" customFormat="1" x14ac:dyDescent="0.25">
      <c r="A304" s="106" t="s">
        <v>310</v>
      </c>
      <c r="B304" s="95">
        <v>110</v>
      </c>
      <c r="C304" s="91" t="s">
        <v>297</v>
      </c>
      <c r="D304" s="92" t="s">
        <v>280</v>
      </c>
      <c r="E304" s="93"/>
      <c r="F304" s="94"/>
      <c r="G304" s="94"/>
      <c r="H304" s="92"/>
      <c r="I304" s="95"/>
      <c r="J304" s="89">
        <v>163521.60000000001</v>
      </c>
    </row>
    <row r="305" spans="1:10" s="96" customFormat="1" x14ac:dyDescent="0.25">
      <c r="A305" s="106" t="s">
        <v>311</v>
      </c>
      <c r="B305" s="95">
        <v>110</v>
      </c>
      <c r="C305" s="91" t="s">
        <v>297</v>
      </c>
      <c r="D305" s="92" t="s">
        <v>279</v>
      </c>
      <c r="E305" s="93"/>
      <c r="F305" s="94"/>
      <c r="G305" s="94"/>
      <c r="H305" s="92"/>
      <c r="I305" s="95"/>
      <c r="J305" s="89">
        <v>163521.60000000001</v>
      </c>
    </row>
    <row r="306" spans="1:10" ht="56.25" x14ac:dyDescent="0.25">
      <c r="A306" s="101" t="s">
        <v>351</v>
      </c>
      <c r="B306" s="95">
        <v>110</v>
      </c>
      <c r="C306" s="91" t="s">
        <v>297</v>
      </c>
      <c r="D306" s="92" t="s">
        <v>279</v>
      </c>
      <c r="E306" s="93" t="s">
        <v>295</v>
      </c>
      <c r="F306" s="94" t="s">
        <v>329</v>
      </c>
      <c r="G306" s="94" t="s">
        <v>280</v>
      </c>
      <c r="H306" s="92" t="s">
        <v>330</v>
      </c>
      <c r="I306" s="103"/>
      <c r="J306" s="89">
        <v>163521.60000000001</v>
      </c>
    </row>
    <row r="307" spans="1:10" x14ac:dyDescent="0.25">
      <c r="A307" s="108" t="s">
        <v>435</v>
      </c>
      <c r="B307" s="90">
        <v>110</v>
      </c>
      <c r="C307" s="93" t="s">
        <v>297</v>
      </c>
      <c r="D307" s="92" t="s">
        <v>279</v>
      </c>
      <c r="E307" s="93" t="s">
        <v>295</v>
      </c>
      <c r="F307" s="94" t="s">
        <v>436</v>
      </c>
      <c r="G307" s="94" t="s">
        <v>280</v>
      </c>
      <c r="H307" s="92" t="s">
        <v>330</v>
      </c>
      <c r="I307" s="88"/>
      <c r="J307" s="89">
        <v>23272.500000000004</v>
      </c>
    </row>
    <row r="308" spans="1:10" ht="37.5" x14ac:dyDescent="0.25">
      <c r="A308" s="108" t="s">
        <v>528</v>
      </c>
      <c r="B308" s="90">
        <v>110</v>
      </c>
      <c r="C308" s="93" t="s">
        <v>297</v>
      </c>
      <c r="D308" s="92" t="s">
        <v>279</v>
      </c>
      <c r="E308" s="93" t="s">
        <v>295</v>
      </c>
      <c r="F308" s="94" t="s">
        <v>436</v>
      </c>
      <c r="G308" s="94" t="s">
        <v>529</v>
      </c>
      <c r="H308" s="92" t="s">
        <v>330</v>
      </c>
      <c r="I308" s="97"/>
      <c r="J308" s="89">
        <v>23272.500000000004</v>
      </c>
    </row>
    <row r="309" spans="1:10" ht="37.5" x14ac:dyDescent="0.25">
      <c r="A309" s="99" t="s">
        <v>530</v>
      </c>
      <c r="B309" s="100">
        <v>110</v>
      </c>
      <c r="C309" s="20" t="s">
        <v>297</v>
      </c>
      <c r="D309" s="86" t="s">
        <v>279</v>
      </c>
      <c r="E309" s="20" t="s">
        <v>295</v>
      </c>
      <c r="F309" s="87" t="s">
        <v>436</v>
      </c>
      <c r="G309" s="87" t="s">
        <v>529</v>
      </c>
      <c r="H309" s="86" t="s">
        <v>531</v>
      </c>
      <c r="I309" s="88"/>
      <c r="J309" s="8">
        <v>8791.2000000000007</v>
      </c>
    </row>
    <row r="310" spans="1:10" ht="56.25" x14ac:dyDescent="0.25">
      <c r="A310" s="10" t="s">
        <v>358</v>
      </c>
      <c r="B310" s="100">
        <v>110</v>
      </c>
      <c r="C310" s="20" t="s">
        <v>297</v>
      </c>
      <c r="D310" s="86" t="s">
        <v>279</v>
      </c>
      <c r="E310" s="20" t="s">
        <v>295</v>
      </c>
      <c r="F310" s="87" t="s">
        <v>436</v>
      </c>
      <c r="G310" s="87" t="s">
        <v>529</v>
      </c>
      <c r="H310" s="86" t="s">
        <v>531</v>
      </c>
      <c r="I310" s="88">
        <v>600</v>
      </c>
      <c r="J310" s="8">
        <v>8791.2000000000007</v>
      </c>
    </row>
    <row r="311" spans="1:10" ht="37.5" x14ac:dyDescent="0.25">
      <c r="A311" s="99" t="s">
        <v>532</v>
      </c>
      <c r="B311" s="100">
        <v>110</v>
      </c>
      <c r="C311" s="20" t="s">
        <v>297</v>
      </c>
      <c r="D311" s="86" t="s">
        <v>279</v>
      </c>
      <c r="E311" s="20" t="s">
        <v>295</v>
      </c>
      <c r="F311" s="87" t="s">
        <v>436</v>
      </c>
      <c r="G311" s="87" t="s">
        <v>529</v>
      </c>
      <c r="H311" s="86" t="s">
        <v>533</v>
      </c>
      <c r="I311" s="88"/>
      <c r="J311" s="8">
        <v>14481.300000000003</v>
      </c>
    </row>
    <row r="312" spans="1:10" ht="56.25" x14ac:dyDescent="0.25">
      <c r="A312" s="10" t="s">
        <v>358</v>
      </c>
      <c r="B312" s="100">
        <v>110</v>
      </c>
      <c r="C312" s="20" t="s">
        <v>297</v>
      </c>
      <c r="D312" s="86" t="s">
        <v>279</v>
      </c>
      <c r="E312" s="20" t="s">
        <v>295</v>
      </c>
      <c r="F312" s="87" t="s">
        <v>436</v>
      </c>
      <c r="G312" s="87" t="s">
        <v>529</v>
      </c>
      <c r="H312" s="86" t="s">
        <v>533</v>
      </c>
      <c r="I312" s="88">
        <v>600</v>
      </c>
      <c r="J312" s="8">
        <v>14481.300000000003</v>
      </c>
    </row>
    <row r="313" spans="1:10" x14ac:dyDescent="0.25">
      <c r="A313" s="106" t="s">
        <v>346</v>
      </c>
      <c r="B313" s="95">
        <v>110</v>
      </c>
      <c r="C313" s="91" t="s">
        <v>297</v>
      </c>
      <c r="D313" s="92" t="s">
        <v>279</v>
      </c>
      <c r="E313" s="93" t="s">
        <v>295</v>
      </c>
      <c r="F313" s="94" t="s">
        <v>347</v>
      </c>
      <c r="G313" s="94" t="s">
        <v>280</v>
      </c>
      <c r="H313" s="92" t="s">
        <v>330</v>
      </c>
      <c r="I313" s="103"/>
      <c r="J313" s="89">
        <v>116188.70000000001</v>
      </c>
    </row>
    <row r="314" spans="1:10" ht="93.75" x14ac:dyDescent="0.25">
      <c r="A314" s="101" t="s">
        <v>534</v>
      </c>
      <c r="B314" s="95">
        <v>110</v>
      </c>
      <c r="C314" s="91" t="s">
        <v>297</v>
      </c>
      <c r="D314" s="92" t="s">
        <v>279</v>
      </c>
      <c r="E314" s="93" t="s">
        <v>295</v>
      </c>
      <c r="F314" s="94" t="s">
        <v>347</v>
      </c>
      <c r="G314" s="94" t="s">
        <v>279</v>
      </c>
      <c r="H314" s="92" t="s">
        <v>330</v>
      </c>
      <c r="I314" s="103"/>
      <c r="J314" s="89">
        <v>2561.1</v>
      </c>
    </row>
    <row r="315" spans="1:10" s="96" customFormat="1" ht="37.5" x14ac:dyDescent="0.25">
      <c r="A315" s="9" t="s">
        <v>512</v>
      </c>
      <c r="B315" s="100">
        <v>110</v>
      </c>
      <c r="C315" s="19" t="s">
        <v>297</v>
      </c>
      <c r="D315" s="86" t="s">
        <v>279</v>
      </c>
      <c r="E315" s="20" t="s">
        <v>295</v>
      </c>
      <c r="F315" s="87" t="s">
        <v>347</v>
      </c>
      <c r="G315" s="87" t="s">
        <v>279</v>
      </c>
      <c r="H315" s="86" t="s">
        <v>513</v>
      </c>
      <c r="I315" s="103"/>
      <c r="J315" s="8">
        <v>319</v>
      </c>
    </row>
    <row r="316" spans="1:10" s="96" customFormat="1" ht="56.25" x14ac:dyDescent="0.25">
      <c r="A316" s="10" t="s">
        <v>358</v>
      </c>
      <c r="B316" s="100">
        <v>110</v>
      </c>
      <c r="C316" s="19" t="s">
        <v>297</v>
      </c>
      <c r="D316" s="86" t="s">
        <v>279</v>
      </c>
      <c r="E316" s="20" t="s">
        <v>295</v>
      </c>
      <c r="F316" s="87" t="s">
        <v>347</v>
      </c>
      <c r="G316" s="87" t="s">
        <v>279</v>
      </c>
      <c r="H316" s="86" t="s">
        <v>513</v>
      </c>
      <c r="I316" s="88">
        <v>600</v>
      </c>
      <c r="J316" s="8">
        <v>319</v>
      </c>
    </row>
    <row r="317" spans="1:10" s="96" customFormat="1" ht="37.5" x14ac:dyDescent="0.25">
      <c r="A317" s="9" t="s">
        <v>535</v>
      </c>
      <c r="B317" s="100">
        <v>110</v>
      </c>
      <c r="C317" s="19" t="s">
        <v>297</v>
      </c>
      <c r="D317" s="86" t="s">
        <v>279</v>
      </c>
      <c r="E317" s="20" t="s">
        <v>295</v>
      </c>
      <c r="F317" s="87" t="s">
        <v>347</v>
      </c>
      <c r="G317" s="87" t="s">
        <v>279</v>
      </c>
      <c r="H317" s="86" t="s">
        <v>536</v>
      </c>
      <c r="I317" s="103"/>
      <c r="J317" s="8">
        <v>1400</v>
      </c>
    </row>
    <row r="318" spans="1:10" s="96" customFormat="1" ht="56.25" x14ac:dyDescent="0.25">
      <c r="A318" s="10" t="s">
        <v>358</v>
      </c>
      <c r="B318" s="100">
        <v>110</v>
      </c>
      <c r="C318" s="19" t="s">
        <v>297</v>
      </c>
      <c r="D318" s="86" t="s">
        <v>279</v>
      </c>
      <c r="E318" s="20" t="s">
        <v>295</v>
      </c>
      <c r="F318" s="87" t="s">
        <v>347</v>
      </c>
      <c r="G318" s="87" t="s">
        <v>279</v>
      </c>
      <c r="H318" s="86" t="s">
        <v>536</v>
      </c>
      <c r="I318" s="88">
        <v>600</v>
      </c>
      <c r="J318" s="8">
        <v>1400</v>
      </c>
    </row>
    <row r="319" spans="1:10" s="96" customFormat="1" ht="37.5" x14ac:dyDescent="0.25">
      <c r="A319" s="9" t="s">
        <v>420</v>
      </c>
      <c r="B319" s="100">
        <v>110</v>
      </c>
      <c r="C319" s="19" t="s">
        <v>297</v>
      </c>
      <c r="D319" s="86" t="s">
        <v>279</v>
      </c>
      <c r="E319" s="20" t="s">
        <v>295</v>
      </c>
      <c r="F319" s="87" t="s">
        <v>347</v>
      </c>
      <c r="G319" s="87" t="s">
        <v>279</v>
      </c>
      <c r="H319" s="86" t="s">
        <v>421</v>
      </c>
      <c r="I319" s="103"/>
      <c r="J319" s="8">
        <v>842.1</v>
      </c>
    </row>
    <row r="320" spans="1:10" s="96" customFormat="1" ht="56.25" x14ac:dyDescent="0.25">
      <c r="A320" s="10" t="s">
        <v>358</v>
      </c>
      <c r="B320" s="100">
        <v>110</v>
      </c>
      <c r="C320" s="19" t="s">
        <v>297</v>
      </c>
      <c r="D320" s="86" t="s">
        <v>279</v>
      </c>
      <c r="E320" s="20" t="s">
        <v>295</v>
      </c>
      <c r="F320" s="87" t="s">
        <v>347</v>
      </c>
      <c r="G320" s="87" t="s">
        <v>279</v>
      </c>
      <c r="H320" s="86" t="s">
        <v>421</v>
      </c>
      <c r="I320" s="88">
        <v>600</v>
      </c>
      <c r="J320" s="8">
        <v>842.1</v>
      </c>
    </row>
    <row r="321" spans="1:10" s="96" customFormat="1" ht="75" x14ac:dyDescent="0.25">
      <c r="A321" s="101" t="s">
        <v>537</v>
      </c>
      <c r="B321" s="95">
        <v>110</v>
      </c>
      <c r="C321" s="91" t="s">
        <v>297</v>
      </c>
      <c r="D321" s="92" t="s">
        <v>279</v>
      </c>
      <c r="E321" s="93" t="s">
        <v>295</v>
      </c>
      <c r="F321" s="94" t="s">
        <v>347</v>
      </c>
      <c r="G321" s="94" t="s">
        <v>305</v>
      </c>
      <c r="H321" s="92" t="s">
        <v>330</v>
      </c>
      <c r="I321" s="104"/>
      <c r="J321" s="89">
        <v>8659.4</v>
      </c>
    </row>
    <row r="322" spans="1:10" ht="37.5" x14ac:dyDescent="0.25">
      <c r="A322" s="99" t="s">
        <v>538</v>
      </c>
      <c r="B322" s="105">
        <v>110</v>
      </c>
      <c r="C322" s="19" t="s">
        <v>297</v>
      </c>
      <c r="D322" s="86" t="s">
        <v>279</v>
      </c>
      <c r="E322" s="20" t="s">
        <v>295</v>
      </c>
      <c r="F322" s="87" t="s">
        <v>347</v>
      </c>
      <c r="G322" s="87" t="s">
        <v>305</v>
      </c>
      <c r="H322" s="86" t="s">
        <v>539</v>
      </c>
      <c r="I322" s="103"/>
      <c r="J322" s="8">
        <v>1200</v>
      </c>
    </row>
    <row r="323" spans="1:10" ht="56.25" x14ac:dyDescent="0.25">
      <c r="A323" s="10" t="s">
        <v>358</v>
      </c>
      <c r="B323" s="105">
        <v>110</v>
      </c>
      <c r="C323" s="19" t="s">
        <v>297</v>
      </c>
      <c r="D323" s="86" t="s">
        <v>279</v>
      </c>
      <c r="E323" s="20" t="s">
        <v>295</v>
      </c>
      <c r="F323" s="87" t="s">
        <v>347</v>
      </c>
      <c r="G323" s="87" t="s">
        <v>305</v>
      </c>
      <c r="H323" s="86" t="s">
        <v>539</v>
      </c>
      <c r="I323" s="88">
        <v>600</v>
      </c>
      <c r="J323" s="8">
        <v>1200</v>
      </c>
    </row>
    <row r="324" spans="1:10" ht="150" x14ac:dyDescent="0.25">
      <c r="A324" s="99" t="s">
        <v>488</v>
      </c>
      <c r="B324" s="100">
        <v>110</v>
      </c>
      <c r="C324" s="20" t="s">
        <v>297</v>
      </c>
      <c r="D324" s="86" t="s">
        <v>279</v>
      </c>
      <c r="E324" s="20" t="s">
        <v>295</v>
      </c>
      <c r="F324" s="87" t="s">
        <v>347</v>
      </c>
      <c r="G324" s="87" t="s">
        <v>305</v>
      </c>
      <c r="H324" s="86" t="s">
        <v>489</v>
      </c>
      <c r="I324" s="88"/>
      <c r="J324" s="8">
        <v>1000</v>
      </c>
    </row>
    <row r="325" spans="1:10" ht="56.25" x14ac:dyDescent="0.25">
      <c r="A325" s="10" t="s">
        <v>358</v>
      </c>
      <c r="B325" s="100">
        <v>110</v>
      </c>
      <c r="C325" s="20" t="s">
        <v>297</v>
      </c>
      <c r="D325" s="86" t="s">
        <v>279</v>
      </c>
      <c r="E325" s="20" t="s">
        <v>295</v>
      </c>
      <c r="F325" s="87" t="s">
        <v>347</v>
      </c>
      <c r="G325" s="87" t="s">
        <v>305</v>
      </c>
      <c r="H325" s="86" t="s">
        <v>489</v>
      </c>
      <c r="I325" s="88">
        <v>600</v>
      </c>
      <c r="J325" s="8">
        <v>1000</v>
      </c>
    </row>
    <row r="326" spans="1:10" ht="37.5" x14ac:dyDescent="0.25">
      <c r="A326" s="9" t="s">
        <v>540</v>
      </c>
      <c r="B326" s="105">
        <v>110</v>
      </c>
      <c r="C326" s="19" t="s">
        <v>297</v>
      </c>
      <c r="D326" s="86" t="s">
        <v>279</v>
      </c>
      <c r="E326" s="20" t="s">
        <v>295</v>
      </c>
      <c r="F326" s="87" t="s">
        <v>347</v>
      </c>
      <c r="G326" s="87" t="s">
        <v>305</v>
      </c>
      <c r="H326" s="86" t="s">
        <v>541</v>
      </c>
      <c r="I326" s="103"/>
      <c r="J326" s="8">
        <v>5763.4</v>
      </c>
    </row>
    <row r="327" spans="1:10" ht="56.25" x14ac:dyDescent="0.25">
      <c r="A327" s="10" t="s">
        <v>358</v>
      </c>
      <c r="B327" s="105">
        <v>110</v>
      </c>
      <c r="C327" s="19" t="s">
        <v>297</v>
      </c>
      <c r="D327" s="86" t="s">
        <v>279</v>
      </c>
      <c r="E327" s="20" t="s">
        <v>295</v>
      </c>
      <c r="F327" s="87" t="s">
        <v>347</v>
      </c>
      <c r="G327" s="87" t="s">
        <v>305</v>
      </c>
      <c r="H327" s="86" t="s">
        <v>541</v>
      </c>
      <c r="I327" s="88">
        <v>600</v>
      </c>
      <c r="J327" s="8">
        <v>5763.4</v>
      </c>
    </row>
    <row r="328" spans="1:10" ht="93.75" x14ac:dyDescent="0.25">
      <c r="A328" s="9" t="s">
        <v>542</v>
      </c>
      <c r="B328" s="105">
        <v>110</v>
      </c>
      <c r="C328" s="19" t="s">
        <v>297</v>
      </c>
      <c r="D328" s="86" t="s">
        <v>279</v>
      </c>
      <c r="E328" s="20" t="s">
        <v>295</v>
      </c>
      <c r="F328" s="87" t="s">
        <v>347</v>
      </c>
      <c r="G328" s="87" t="s">
        <v>305</v>
      </c>
      <c r="H328" s="86" t="s">
        <v>543</v>
      </c>
      <c r="I328" s="103"/>
      <c r="J328" s="8">
        <v>696</v>
      </c>
    </row>
    <row r="329" spans="1:10" ht="56.25" x14ac:dyDescent="0.25">
      <c r="A329" s="10" t="s">
        <v>358</v>
      </c>
      <c r="B329" s="105">
        <v>110</v>
      </c>
      <c r="C329" s="19" t="s">
        <v>297</v>
      </c>
      <c r="D329" s="86" t="s">
        <v>279</v>
      </c>
      <c r="E329" s="20" t="s">
        <v>295</v>
      </c>
      <c r="F329" s="87" t="s">
        <v>347</v>
      </c>
      <c r="G329" s="87" t="s">
        <v>305</v>
      </c>
      <c r="H329" s="86" t="s">
        <v>543</v>
      </c>
      <c r="I329" s="88">
        <v>600</v>
      </c>
      <c r="J329" s="8">
        <v>696</v>
      </c>
    </row>
    <row r="330" spans="1:10" s="96" customFormat="1" ht="56.25" x14ac:dyDescent="0.25">
      <c r="A330" s="101" t="s">
        <v>352</v>
      </c>
      <c r="B330" s="95">
        <v>110</v>
      </c>
      <c r="C330" s="91" t="s">
        <v>297</v>
      </c>
      <c r="D330" s="92" t="s">
        <v>279</v>
      </c>
      <c r="E330" s="93" t="s">
        <v>295</v>
      </c>
      <c r="F330" s="94" t="s">
        <v>347</v>
      </c>
      <c r="G330" s="94" t="s">
        <v>282</v>
      </c>
      <c r="H330" s="92" t="s">
        <v>330</v>
      </c>
      <c r="I330" s="104"/>
      <c r="J330" s="89">
        <v>104968.20000000001</v>
      </c>
    </row>
    <row r="331" spans="1:10" ht="37.5" x14ac:dyDescent="0.25">
      <c r="A331" s="9" t="s">
        <v>364</v>
      </c>
      <c r="B331" s="105">
        <v>110</v>
      </c>
      <c r="C331" s="19" t="s">
        <v>297</v>
      </c>
      <c r="D331" s="86" t="s">
        <v>279</v>
      </c>
      <c r="E331" s="20" t="s">
        <v>295</v>
      </c>
      <c r="F331" s="87" t="s">
        <v>347</v>
      </c>
      <c r="G331" s="87" t="s">
        <v>282</v>
      </c>
      <c r="H331" s="86" t="s">
        <v>365</v>
      </c>
      <c r="I331" s="103"/>
      <c r="J331" s="8">
        <v>38166.1</v>
      </c>
    </row>
    <row r="332" spans="1:10" ht="56.25" x14ac:dyDescent="0.25">
      <c r="A332" s="10" t="s">
        <v>358</v>
      </c>
      <c r="B332" s="105">
        <v>110</v>
      </c>
      <c r="C332" s="19" t="s">
        <v>297</v>
      </c>
      <c r="D332" s="86" t="s">
        <v>279</v>
      </c>
      <c r="E332" s="20" t="s">
        <v>295</v>
      </c>
      <c r="F332" s="87" t="s">
        <v>347</v>
      </c>
      <c r="G332" s="87" t="s">
        <v>282</v>
      </c>
      <c r="H332" s="86" t="s">
        <v>365</v>
      </c>
      <c r="I332" s="88">
        <v>600</v>
      </c>
      <c r="J332" s="8">
        <v>38166.1</v>
      </c>
    </row>
    <row r="333" spans="1:10" ht="150" x14ac:dyDescent="0.25">
      <c r="A333" s="115" t="s">
        <v>544</v>
      </c>
      <c r="B333" s="105">
        <v>110</v>
      </c>
      <c r="C333" s="19" t="s">
        <v>297</v>
      </c>
      <c r="D333" s="86" t="s">
        <v>279</v>
      </c>
      <c r="E333" s="20" t="s">
        <v>295</v>
      </c>
      <c r="F333" s="87" t="s">
        <v>347</v>
      </c>
      <c r="G333" s="87" t="s">
        <v>282</v>
      </c>
      <c r="H333" s="86" t="s">
        <v>545</v>
      </c>
      <c r="I333" s="103"/>
      <c r="J333" s="8">
        <v>66802.100000000006</v>
      </c>
    </row>
    <row r="334" spans="1:10" ht="56.25" x14ac:dyDescent="0.25">
      <c r="A334" s="10" t="s">
        <v>358</v>
      </c>
      <c r="B334" s="105">
        <v>110</v>
      </c>
      <c r="C334" s="19" t="s">
        <v>297</v>
      </c>
      <c r="D334" s="86" t="s">
        <v>279</v>
      </c>
      <c r="E334" s="20" t="s">
        <v>295</v>
      </c>
      <c r="F334" s="87" t="s">
        <v>347</v>
      </c>
      <c r="G334" s="87" t="s">
        <v>282</v>
      </c>
      <c r="H334" s="86" t="s">
        <v>545</v>
      </c>
      <c r="I334" s="88">
        <v>600</v>
      </c>
      <c r="J334" s="8">
        <v>66802.100000000006</v>
      </c>
    </row>
    <row r="335" spans="1:10" x14ac:dyDescent="0.25">
      <c r="A335" s="101" t="s">
        <v>395</v>
      </c>
      <c r="B335" s="90">
        <v>110</v>
      </c>
      <c r="C335" s="93" t="s">
        <v>297</v>
      </c>
      <c r="D335" s="92" t="s">
        <v>279</v>
      </c>
      <c r="E335" s="93" t="s">
        <v>295</v>
      </c>
      <c r="F335" s="94" t="s">
        <v>396</v>
      </c>
      <c r="G335" s="94" t="s">
        <v>280</v>
      </c>
      <c r="H335" s="92" t="s">
        <v>330</v>
      </c>
      <c r="I335" s="88"/>
      <c r="J335" s="89">
        <v>14300</v>
      </c>
    </row>
    <row r="336" spans="1:10" ht="56.25" x14ac:dyDescent="0.25">
      <c r="A336" s="101" t="s">
        <v>546</v>
      </c>
      <c r="B336" s="90">
        <v>110</v>
      </c>
      <c r="C336" s="93" t="s">
        <v>297</v>
      </c>
      <c r="D336" s="92" t="s">
        <v>279</v>
      </c>
      <c r="E336" s="93" t="s">
        <v>295</v>
      </c>
      <c r="F336" s="94" t="s">
        <v>396</v>
      </c>
      <c r="G336" s="94" t="s">
        <v>279</v>
      </c>
      <c r="H336" s="92" t="s">
        <v>330</v>
      </c>
      <c r="I336" s="97"/>
      <c r="J336" s="89">
        <v>14300</v>
      </c>
    </row>
    <row r="337" spans="1:10" ht="150" x14ac:dyDescent="0.25">
      <c r="A337" s="99" t="s">
        <v>488</v>
      </c>
      <c r="B337" s="100">
        <v>110</v>
      </c>
      <c r="C337" s="20" t="s">
        <v>297</v>
      </c>
      <c r="D337" s="86" t="s">
        <v>279</v>
      </c>
      <c r="E337" s="20" t="s">
        <v>295</v>
      </c>
      <c r="F337" s="87" t="s">
        <v>396</v>
      </c>
      <c r="G337" s="87" t="s">
        <v>279</v>
      </c>
      <c r="H337" s="86" t="s">
        <v>489</v>
      </c>
      <c r="I337" s="88"/>
      <c r="J337" s="8">
        <v>14300</v>
      </c>
    </row>
    <row r="338" spans="1:10" ht="56.25" x14ac:dyDescent="0.25">
      <c r="A338" s="10" t="s">
        <v>358</v>
      </c>
      <c r="B338" s="100">
        <v>110</v>
      </c>
      <c r="C338" s="20" t="s">
        <v>297</v>
      </c>
      <c r="D338" s="86" t="s">
        <v>279</v>
      </c>
      <c r="E338" s="20" t="s">
        <v>295</v>
      </c>
      <c r="F338" s="87" t="s">
        <v>396</v>
      </c>
      <c r="G338" s="87" t="s">
        <v>279</v>
      </c>
      <c r="H338" s="86" t="s">
        <v>489</v>
      </c>
      <c r="I338" s="88">
        <v>600</v>
      </c>
      <c r="J338" s="8">
        <v>14300</v>
      </c>
    </row>
    <row r="339" spans="1:10" s="96" customFormat="1" x14ac:dyDescent="0.25">
      <c r="A339" s="106" t="s">
        <v>422</v>
      </c>
      <c r="B339" s="90">
        <v>110</v>
      </c>
      <c r="C339" s="91" t="s">
        <v>297</v>
      </c>
      <c r="D339" s="92" t="s">
        <v>279</v>
      </c>
      <c r="E339" s="93" t="s">
        <v>295</v>
      </c>
      <c r="F339" s="94" t="s">
        <v>423</v>
      </c>
      <c r="G339" s="94" t="s">
        <v>280</v>
      </c>
      <c r="H339" s="92" t="s">
        <v>330</v>
      </c>
      <c r="I339" s="97"/>
      <c r="J339" s="89">
        <v>9760.4</v>
      </c>
    </row>
    <row r="340" spans="1:10" s="96" customFormat="1" ht="37.5" x14ac:dyDescent="0.25">
      <c r="A340" s="101" t="s">
        <v>547</v>
      </c>
      <c r="B340" s="90">
        <v>110</v>
      </c>
      <c r="C340" s="91" t="s">
        <v>297</v>
      </c>
      <c r="D340" s="92" t="s">
        <v>279</v>
      </c>
      <c r="E340" s="93" t="s">
        <v>295</v>
      </c>
      <c r="F340" s="94" t="s">
        <v>423</v>
      </c>
      <c r="G340" s="94" t="s">
        <v>279</v>
      </c>
      <c r="H340" s="92" t="s">
        <v>330</v>
      </c>
      <c r="I340" s="97"/>
      <c r="J340" s="89">
        <v>9760.4</v>
      </c>
    </row>
    <row r="341" spans="1:10" ht="37.5" x14ac:dyDescent="0.25">
      <c r="A341" s="115" t="s">
        <v>548</v>
      </c>
      <c r="B341" s="105">
        <v>110</v>
      </c>
      <c r="C341" s="19" t="s">
        <v>297</v>
      </c>
      <c r="D341" s="86" t="s">
        <v>279</v>
      </c>
      <c r="E341" s="20" t="s">
        <v>295</v>
      </c>
      <c r="F341" s="87" t="s">
        <v>423</v>
      </c>
      <c r="G341" s="87" t="s">
        <v>279</v>
      </c>
      <c r="H341" s="86" t="s">
        <v>549</v>
      </c>
      <c r="I341" s="103"/>
      <c r="J341" s="8">
        <v>9760.4</v>
      </c>
    </row>
    <row r="342" spans="1:10" ht="56.25" x14ac:dyDescent="0.25">
      <c r="A342" s="10" t="s">
        <v>358</v>
      </c>
      <c r="B342" s="105">
        <v>110</v>
      </c>
      <c r="C342" s="19" t="s">
        <v>297</v>
      </c>
      <c r="D342" s="86" t="s">
        <v>279</v>
      </c>
      <c r="E342" s="20" t="s">
        <v>295</v>
      </c>
      <c r="F342" s="87" t="s">
        <v>423</v>
      </c>
      <c r="G342" s="87" t="s">
        <v>279</v>
      </c>
      <c r="H342" s="86" t="s">
        <v>549</v>
      </c>
      <c r="I342" s="88">
        <v>600</v>
      </c>
      <c r="J342" s="8">
        <v>9760.4</v>
      </c>
    </row>
    <row r="343" spans="1:10" s="96" customFormat="1" x14ac:dyDescent="0.25">
      <c r="A343" s="106" t="s">
        <v>312</v>
      </c>
      <c r="B343" s="95">
        <v>110</v>
      </c>
      <c r="C343" s="91" t="s">
        <v>291</v>
      </c>
      <c r="D343" s="92" t="s">
        <v>280</v>
      </c>
      <c r="E343" s="93"/>
      <c r="F343" s="94"/>
      <c r="G343" s="94"/>
      <c r="H343" s="92"/>
      <c r="I343" s="95"/>
      <c r="J343" s="89">
        <v>15129.099999999999</v>
      </c>
    </row>
    <row r="344" spans="1:10" s="96" customFormat="1" x14ac:dyDescent="0.25">
      <c r="A344" s="106" t="s">
        <v>313</v>
      </c>
      <c r="B344" s="85">
        <v>110</v>
      </c>
      <c r="C344" s="91" t="s">
        <v>291</v>
      </c>
      <c r="D344" s="92" t="s">
        <v>279</v>
      </c>
      <c r="E344" s="93"/>
      <c r="F344" s="94"/>
      <c r="G344" s="94"/>
      <c r="H344" s="92"/>
      <c r="I344" s="95"/>
      <c r="J344" s="89">
        <v>11750.8</v>
      </c>
    </row>
    <row r="345" spans="1:10" s="96" customFormat="1" ht="37.5" x14ac:dyDescent="0.25">
      <c r="A345" s="106" t="s">
        <v>359</v>
      </c>
      <c r="B345" s="90">
        <v>110</v>
      </c>
      <c r="C345" s="91" t="s">
        <v>291</v>
      </c>
      <c r="D345" s="92" t="s">
        <v>279</v>
      </c>
      <c r="E345" s="93" t="s">
        <v>360</v>
      </c>
      <c r="F345" s="94" t="s">
        <v>329</v>
      </c>
      <c r="G345" s="94" t="s">
        <v>280</v>
      </c>
      <c r="H345" s="92" t="s">
        <v>330</v>
      </c>
      <c r="I345" s="88"/>
      <c r="J345" s="89">
        <v>11750.8</v>
      </c>
    </row>
    <row r="346" spans="1:10" s="96" customFormat="1" x14ac:dyDescent="0.25">
      <c r="A346" s="106" t="s">
        <v>333</v>
      </c>
      <c r="B346" s="90">
        <v>110</v>
      </c>
      <c r="C346" s="91" t="s">
        <v>291</v>
      </c>
      <c r="D346" s="92" t="s">
        <v>279</v>
      </c>
      <c r="E346" s="93" t="s">
        <v>360</v>
      </c>
      <c r="F346" s="94" t="s">
        <v>361</v>
      </c>
      <c r="G346" s="94" t="s">
        <v>280</v>
      </c>
      <c r="H346" s="92" t="s">
        <v>330</v>
      </c>
      <c r="I346" s="88"/>
      <c r="J346" s="89">
        <v>11750.8</v>
      </c>
    </row>
    <row r="347" spans="1:10" s="96" customFormat="1" x14ac:dyDescent="0.25">
      <c r="A347" s="106" t="s">
        <v>333</v>
      </c>
      <c r="B347" s="90">
        <v>110</v>
      </c>
      <c r="C347" s="91" t="s">
        <v>291</v>
      </c>
      <c r="D347" s="92" t="s">
        <v>279</v>
      </c>
      <c r="E347" s="93" t="s">
        <v>360</v>
      </c>
      <c r="F347" s="94" t="s">
        <v>361</v>
      </c>
      <c r="G347" s="94" t="s">
        <v>279</v>
      </c>
      <c r="H347" s="92" t="s">
        <v>330</v>
      </c>
      <c r="I347" s="97"/>
      <c r="J347" s="89">
        <v>11750.8</v>
      </c>
    </row>
    <row r="348" spans="1:10" x14ac:dyDescent="0.25">
      <c r="A348" s="10" t="s">
        <v>550</v>
      </c>
      <c r="B348" s="98">
        <v>110</v>
      </c>
      <c r="C348" s="19" t="s">
        <v>291</v>
      </c>
      <c r="D348" s="86" t="s">
        <v>279</v>
      </c>
      <c r="E348" s="20" t="s">
        <v>360</v>
      </c>
      <c r="F348" s="87" t="s">
        <v>361</v>
      </c>
      <c r="G348" s="87" t="s">
        <v>279</v>
      </c>
      <c r="H348" s="86" t="s">
        <v>551</v>
      </c>
      <c r="I348" s="88"/>
      <c r="J348" s="8">
        <v>11750.8</v>
      </c>
    </row>
    <row r="349" spans="1:10" ht="37.5" x14ac:dyDescent="0.25">
      <c r="A349" s="99" t="s">
        <v>338</v>
      </c>
      <c r="B349" s="98">
        <v>110</v>
      </c>
      <c r="C349" s="19" t="s">
        <v>291</v>
      </c>
      <c r="D349" s="86" t="s">
        <v>279</v>
      </c>
      <c r="E349" s="20" t="s">
        <v>360</v>
      </c>
      <c r="F349" s="87" t="s">
        <v>361</v>
      </c>
      <c r="G349" s="87" t="s">
        <v>279</v>
      </c>
      <c r="H349" s="86" t="s">
        <v>551</v>
      </c>
      <c r="I349" s="88">
        <v>300</v>
      </c>
      <c r="J349" s="8">
        <v>11750.8</v>
      </c>
    </row>
    <row r="350" spans="1:10" s="96" customFormat="1" x14ac:dyDescent="0.25">
      <c r="A350" s="84" t="s">
        <v>314</v>
      </c>
      <c r="B350" s="90">
        <v>110</v>
      </c>
      <c r="C350" s="91" t="s">
        <v>291</v>
      </c>
      <c r="D350" s="92" t="s">
        <v>295</v>
      </c>
      <c r="E350" s="93"/>
      <c r="F350" s="94"/>
      <c r="G350" s="94"/>
      <c r="H350" s="92"/>
      <c r="I350" s="95"/>
      <c r="J350" s="89">
        <v>3378.2999999999997</v>
      </c>
    </row>
    <row r="351" spans="1:10" s="96" customFormat="1" ht="75" x14ac:dyDescent="0.25">
      <c r="A351" s="101" t="s">
        <v>434</v>
      </c>
      <c r="B351" s="90">
        <v>110</v>
      </c>
      <c r="C351" s="91" t="s">
        <v>291</v>
      </c>
      <c r="D351" s="92" t="s">
        <v>295</v>
      </c>
      <c r="E351" s="93" t="s">
        <v>305</v>
      </c>
      <c r="F351" s="94" t="s">
        <v>329</v>
      </c>
      <c r="G351" s="94" t="s">
        <v>280</v>
      </c>
      <c r="H351" s="92" t="s">
        <v>330</v>
      </c>
      <c r="I351" s="88"/>
      <c r="J351" s="89">
        <v>3378.2999999999997</v>
      </c>
    </row>
    <row r="352" spans="1:10" s="96" customFormat="1" x14ac:dyDescent="0.25">
      <c r="A352" s="106" t="s">
        <v>422</v>
      </c>
      <c r="B352" s="90">
        <v>110</v>
      </c>
      <c r="C352" s="91" t="s">
        <v>291</v>
      </c>
      <c r="D352" s="92" t="s">
        <v>295</v>
      </c>
      <c r="E352" s="93" t="s">
        <v>305</v>
      </c>
      <c r="F352" s="94" t="s">
        <v>423</v>
      </c>
      <c r="G352" s="94" t="s">
        <v>280</v>
      </c>
      <c r="H352" s="92" t="s">
        <v>330</v>
      </c>
      <c r="I352" s="88"/>
      <c r="J352" s="89">
        <v>3378.2999999999997</v>
      </c>
    </row>
    <row r="353" spans="1:10" s="96" customFormat="1" ht="56.25" x14ac:dyDescent="0.25">
      <c r="A353" s="101" t="s">
        <v>552</v>
      </c>
      <c r="B353" s="90">
        <v>110</v>
      </c>
      <c r="C353" s="91" t="s">
        <v>291</v>
      </c>
      <c r="D353" s="92" t="s">
        <v>295</v>
      </c>
      <c r="E353" s="93" t="s">
        <v>305</v>
      </c>
      <c r="F353" s="94" t="s">
        <v>423</v>
      </c>
      <c r="G353" s="94" t="s">
        <v>279</v>
      </c>
      <c r="H353" s="92" t="s">
        <v>330</v>
      </c>
      <c r="I353" s="97"/>
      <c r="J353" s="89">
        <v>3378.2999999999997</v>
      </c>
    </row>
    <row r="354" spans="1:10" s="96" customFormat="1" ht="37.5" x14ac:dyDescent="0.25">
      <c r="A354" s="9" t="s">
        <v>553</v>
      </c>
      <c r="B354" s="100">
        <v>110</v>
      </c>
      <c r="C354" s="19" t="s">
        <v>291</v>
      </c>
      <c r="D354" s="86" t="s">
        <v>295</v>
      </c>
      <c r="E354" s="20" t="s">
        <v>305</v>
      </c>
      <c r="F354" s="87" t="s">
        <v>423</v>
      </c>
      <c r="G354" s="87" t="s">
        <v>279</v>
      </c>
      <c r="H354" s="86" t="s">
        <v>554</v>
      </c>
      <c r="I354" s="88"/>
      <c r="J354" s="8">
        <v>3378.2999999999997</v>
      </c>
    </row>
    <row r="355" spans="1:10" s="96" customFormat="1" ht="37.5" x14ac:dyDescent="0.25">
      <c r="A355" s="99" t="s">
        <v>338</v>
      </c>
      <c r="B355" s="100">
        <v>110</v>
      </c>
      <c r="C355" s="19" t="s">
        <v>291</v>
      </c>
      <c r="D355" s="86" t="s">
        <v>295</v>
      </c>
      <c r="E355" s="20" t="s">
        <v>305</v>
      </c>
      <c r="F355" s="87" t="s">
        <v>423</v>
      </c>
      <c r="G355" s="87" t="s">
        <v>279</v>
      </c>
      <c r="H355" s="86" t="s">
        <v>554</v>
      </c>
      <c r="I355" s="88">
        <v>300</v>
      </c>
      <c r="J355" s="8">
        <v>3378.2999999999997</v>
      </c>
    </row>
    <row r="356" spans="1:10" s="96" customFormat="1" x14ac:dyDescent="0.25">
      <c r="A356" s="84" t="s">
        <v>315</v>
      </c>
      <c r="B356" s="90">
        <v>110</v>
      </c>
      <c r="C356" s="91" t="s">
        <v>285</v>
      </c>
      <c r="D356" s="92" t="s">
        <v>280</v>
      </c>
      <c r="E356" s="93"/>
      <c r="F356" s="94"/>
      <c r="G356" s="94"/>
      <c r="H356" s="92"/>
      <c r="I356" s="95"/>
      <c r="J356" s="89">
        <v>177569.90000000002</v>
      </c>
    </row>
    <row r="357" spans="1:10" s="96" customFormat="1" x14ac:dyDescent="0.25">
      <c r="A357" s="84" t="s">
        <v>316</v>
      </c>
      <c r="B357" s="90">
        <v>110</v>
      </c>
      <c r="C357" s="91" t="s">
        <v>285</v>
      </c>
      <c r="D357" s="92" t="s">
        <v>279</v>
      </c>
      <c r="E357" s="93"/>
      <c r="F357" s="94"/>
      <c r="G357" s="94"/>
      <c r="H357" s="92"/>
      <c r="I357" s="95"/>
      <c r="J357" s="89">
        <v>93587.8</v>
      </c>
    </row>
    <row r="358" spans="1:10" s="96" customFormat="1" ht="56.25" x14ac:dyDescent="0.25">
      <c r="A358" s="101" t="s">
        <v>555</v>
      </c>
      <c r="B358" s="90">
        <v>110</v>
      </c>
      <c r="C358" s="91" t="s">
        <v>285</v>
      </c>
      <c r="D358" s="92" t="s">
        <v>279</v>
      </c>
      <c r="E358" s="93" t="s">
        <v>302</v>
      </c>
      <c r="F358" s="94" t="s">
        <v>329</v>
      </c>
      <c r="G358" s="94" t="s">
        <v>280</v>
      </c>
      <c r="H358" s="92" t="s">
        <v>330</v>
      </c>
      <c r="I358" s="104"/>
      <c r="J358" s="89">
        <v>93587.8</v>
      </c>
    </row>
    <row r="359" spans="1:10" s="96" customFormat="1" x14ac:dyDescent="0.25">
      <c r="A359" s="106" t="s">
        <v>346</v>
      </c>
      <c r="B359" s="90">
        <v>110</v>
      </c>
      <c r="C359" s="91" t="s">
        <v>285</v>
      </c>
      <c r="D359" s="92" t="s">
        <v>279</v>
      </c>
      <c r="E359" s="93" t="s">
        <v>302</v>
      </c>
      <c r="F359" s="94" t="s">
        <v>347</v>
      </c>
      <c r="G359" s="94" t="s">
        <v>280</v>
      </c>
      <c r="H359" s="92" t="s">
        <v>330</v>
      </c>
      <c r="I359" s="97"/>
      <c r="J359" s="89">
        <v>76987.8</v>
      </c>
    </row>
    <row r="360" spans="1:10" s="96" customFormat="1" ht="56.25" x14ac:dyDescent="0.25">
      <c r="A360" s="101" t="s">
        <v>556</v>
      </c>
      <c r="B360" s="90">
        <v>110</v>
      </c>
      <c r="C360" s="91" t="s">
        <v>285</v>
      </c>
      <c r="D360" s="92" t="s">
        <v>279</v>
      </c>
      <c r="E360" s="93" t="s">
        <v>302</v>
      </c>
      <c r="F360" s="94" t="s">
        <v>347</v>
      </c>
      <c r="G360" s="94" t="s">
        <v>279</v>
      </c>
      <c r="H360" s="92" t="s">
        <v>330</v>
      </c>
      <c r="I360" s="97"/>
      <c r="J360" s="89">
        <v>74747</v>
      </c>
    </row>
    <row r="361" spans="1:10" s="96" customFormat="1" ht="37.5" x14ac:dyDescent="0.25">
      <c r="A361" s="9" t="s">
        <v>364</v>
      </c>
      <c r="B361" s="100">
        <v>110</v>
      </c>
      <c r="C361" s="19" t="s">
        <v>285</v>
      </c>
      <c r="D361" s="86" t="s">
        <v>279</v>
      </c>
      <c r="E361" s="20" t="s">
        <v>302</v>
      </c>
      <c r="F361" s="87" t="s">
        <v>347</v>
      </c>
      <c r="G361" s="87" t="s">
        <v>279</v>
      </c>
      <c r="H361" s="86" t="s">
        <v>365</v>
      </c>
      <c r="I361" s="103"/>
      <c r="J361" s="8">
        <v>59998.2</v>
      </c>
    </row>
    <row r="362" spans="1:10" s="96" customFormat="1" ht="56.25" x14ac:dyDescent="0.25">
      <c r="A362" s="10" t="s">
        <v>358</v>
      </c>
      <c r="B362" s="100">
        <v>110</v>
      </c>
      <c r="C362" s="19" t="s">
        <v>285</v>
      </c>
      <c r="D362" s="86" t="s">
        <v>279</v>
      </c>
      <c r="E362" s="20" t="s">
        <v>302</v>
      </c>
      <c r="F362" s="87" t="s">
        <v>347</v>
      </c>
      <c r="G362" s="87" t="s">
        <v>279</v>
      </c>
      <c r="H362" s="86" t="s">
        <v>365</v>
      </c>
      <c r="I362" s="88">
        <v>600</v>
      </c>
      <c r="J362" s="8">
        <v>59998.2</v>
      </c>
    </row>
    <row r="363" spans="1:10" s="96" customFormat="1" ht="56.25" x14ac:dyDescent="0.25">
      <c r="A363" s="9" t="s">
        <v>557</v>
      </c>
      <c r="B363" s="100">
        <v>110</v>
      </c>
      <c r="C363" s="19" t="s">
        <v>285</v>
      </c>
      <c r="D363" s="86" t="s">
        <v>279</v>
      </c>
      <c r="E363" s="20" t="s">
        <v>302</v>
      </c>
      <c r="F363" s="87" t="s">
        <v>347</v>
      </c>
      <c r="G363" s="87" t="s">
        <v>279</v>
      </c>
      <c r="H363" s="86" t="s">
        <v>558</v>
      </c>
      <c r="I363" s="103"/>
      <c r="J363" s="8">
        <v>4329</v>
      </c>
    </row>
    <row r="364" spans="1:10" s="96" customFormat="1" ht="56.25" x14ac:dyDescent="0.25">
      <c r="A364" s="10" t="s">
        <v>358</v>
      </c>
      <c r="B364" s="100">
        <v>110</v>
      </c>
      <c r="C364" s="19" t="s">
        <v>285</v>
      </c>
      <c r="D364" s="86" t="s">
        <v>279</v>
      </c>
      <c r="E364" s="20" t="s">
        <v>302</v>
      </c>
      <c r="F364" s="87" t="s">
        <v>347</v>
      </c>
      <c r="G364" s="87" t="s">
        <v>279</v>
      </c>
      <c r="H364" s="86" t="s">
        <v>558</v>
      </c>
      <c r="I364" s="88">
        <v>600</v>
      </c>
      <c r="J364" s="8">
        <v>4329</v>
      </c>
    </row>
    <row r="365" spans="1:10" s="96" customFormat="1" ht="56.25" x14ac:dyDescent="0.25">
      <c r="A365" s="9" t="s">
        <v>559</v>
      </c>
      <c r="B365" s="100">
        <v>110</v>
      </c>
      <c r="C365" s="19" t="s">
        <v>285</v>
      </c>
      <c r="D365" s="86" t="s">
        <v>279</v>
      </c>
      <c r="E365" s="20" t="s">
        <v>302</v>
      </c>
      <c r="F365" s="87" t="s">
        <v>347</v>
      </c>
      <c r="G365" s="87" t="s">
        <v>279</v>
      </c>
      <c r="H365" s="86" t="s">
        <v>560</v>
      </c>
      <c r="I365" s="103"/>
      <c r="J365" s="8">
        <v>5731.7</v>
      </c>
    </row>
    <row r="366" spans="1:10" s="96" customFormat="1" ht="56.25" x14ac:dyDescent="0.25">
      <c r="A366" s="10" t="s">
        <v>358</v>
      </c>
      <c r="B366" s="100">
        <v>110</v>
      </c>
      <c r="C366" s="19" t="s">
        <v>285</v>
      </c>
      <c r="D366" s="86" t="s">
        <v>279</v>
      </c>
      <c r="E366" s="20" t="s">
        <v>302</v>
      </c>
      <c r="F366" s="87" t="s">
        <v>347</v>
      </c>
      <c r="G366" s="87" t="s">
        <v>279</v>
      </c>
      <c r="H366" s="86" t="s">
        <v>560</v>
      </c>
      <c r="I366" s="88">
        <v>600</v>
      </c>
      <c r="J366" s="8">
        <v>5731.7</v>
      </c>
    </row>
    <row r="367" spans="1:10" s="96" customFormat="1" ht="131.25" x14ac:dyDescent="0.25">
      <c r="A367" s="10" t="s">
        <v>561</v>
      </c>
      <c r="B367" s="100" t="s">
        <v>11</v>
      </c>
      <c r="C367" s="19" t="s">
        <v>285</v>
      </c>
      <c r="D367" s="86" t="s">
        <v>279</v>
      </c>
      <c r="E367" s="20" t="s">
        <v>302</v>
      </c>
      <c r="F367" s="87" t="s">
        <v>347</v>
      </c>
      <c r="G367" s="87" t="s">
        <v>279</v>
      </c>
      <c r="H367" s="86" t="s">
        <v>562</v>
      </c>
      <c r="I367" s="103"/>
      <c r="J367" s="8">
        <v>552.79999999999995</v>
      </c>
    </row>
    <row r="368" spans="1:10" s="96" customFormat="1" ht="56.25" x14ac:dyDescent="0.25">
      <c r="A368" s="10" t="s">
        <v>358</v>
      </c>
      <c r="B368" s="100" t="s">
        <v>11</v>
      </c>
      <c r="C368" s="19" t="s">
        <v>285</v>
      </c>
      <c r="D368" s="86" t="s">
        <v>279</v>
      </c>
      <c r="E368" s="20" t="s">
        <v>302</v>
      </c>
      <c r="F368" s="87" t="s">
        <v>347</v>
      </c>
      <c r="G368" s="87" t="s">
        <v>279</v>
      </c>
      <c r="H368" s="86" t="s">
        <v>562</v>
      </c>
      <c r="I368" s="88">
        <v>600</v>
      </c>
      <c r="J368" s="8">
        <v>552.79999999999995</v>
      </c>
    </row>
    <row r="369" spans="1:10" ht="37.5" x14ac:dyDescent="0.25">
      <c r="A369" s="9" t="s">
        <v>535</v>
      </c>
      <c r="B369" s="100">
        <v>110</v>
      </c>
      <c r="C369" s="19" t="s">
        <v>285</v>
      </c>
      <c r="D369" s="86" t="s">
        <v>279</v>
      </c>
      <c r="E369" s="20" t="s">
        <v>302</v>
      </c>
      <c r="F369" s="87" t="s">
        <v>347</v>
      </c>
      <c r="G369" s="87" t="s">
        <v>279</v>
      </c>
      <c r="H369" s="86" t="s">
        <v>536</v>
      </c>
      <c r="I369" s="103"/>
      <c r="J369" s="8">
        <v>4135.3</v>
      </c>
    </row>
    <row r="370" spans="1:10" ht="56.25" x14ac:dyDescent="0.25">
      <c r="A370" s="10" t="s">
        <v>358</v>
      </c>
      <c r="B370" s="100">
        <v>110</v>
      </c>
      <c r="C370" s="19" t="s">
        <v>285</v>
      </c>
      <c r="D370" s="86" t="s">
        <v>279</v>
      </c>
      <c r="E370" s="20" t="s">
        <v>302</v>
      </c>
      <c r="F370" s="87" t="s">
        <v>347</v>
      </c>
      <c r="G370" s="87" t="s">
        <v>279</v>
      </c>
      <c r="H370" s="86" t="s">
        <v>536</v>
      </c>
      <c r="I370" s="88">
        <v>600</v>
      </c>
      <c r="J370" s="8">
        <v>4135.3</v>
      </c>
    </row>
    <row r="371" spans="1:10" s="96" customFormat="1" ht="93.75" x14ac:dyDescent="0.25">
      <c r="A371" s="101" t="s">
        <v>563</v>
      </c>
      <c r="B371" s="90">
        <v>110</v>
      </c>
      <c r="C371" s="91" t="s">
        <v>285</v>
      </c>
      <c r="D371" s="92" t="s">
        <v>279</v>
      </c>
      <c r="E371" s="93" t="s">
        <v>302</v>
      </c>
      <c r="F371" s="94" t="s">
        <v>347</v>
      </c>
      <c r="G371" s="94" t="s">
        <v>305</v>
      </c>
      <c r="H371" s="92" t="s">
        <v>330</v>
      </c>
      <c r="I371" s="97"/>
      <c r="J371" s="89">
        <v>2240.8000000000002</v>
      </c>
    </row>
    <row r="372" spans="1:10" s="96" customFormat="1" ht="56.25" x14ac:dyDescent="0.25">
      <c r="A372" s="9" t="s">
        <v>564</v>
      </c>
      <c r="B372" s="100">
        <v>110</v>
      </c>
      <c r="C372" s="19" t="s">
        <v>285</v>
      </c>
      <c r="D372" s="86" t="s">
        <v>279</v>
      </c>
      <c r="E372" s="20" t="s">
        <v>302</v>
      </c>
      <c r="F372" s="87" t="s">
        <v>347</v>
      </c>
      <c r="G372" s="87" t="s">
        <v>305</v>
      </c>
      <c r="H372" s="86" t="s">
        <v>565</v>
      </c>
      <c r="I372" s="103"/>
      <c r="J372" s="8">
        <v>2240.8000000000002</v>
      </c>
    </row>
    <row r="373" spans="1:10" s="96" customFormat="1" ht="56.25" x14ac:dyDescent="0.25">
      <c r="A373" s="10" t="s">
        <v>358</v>
      </c>
      <c r="B373" s="100">
        <v>110</v>
      </c>
      <c r="C373" s="19" t="s">
        <v>285</v>
      </c>
      <c r="D373" s="86" t="s">
        <v>279</v>
      </c>
      <c r="E373" s="20" t="s">
        <v>302</v>
      </c>
      <c r="F373" s="87" t="s">
        <v>347</v>
      </c>
      <c r="G373" s="87" t="s">
        <v>305</v>
      </c>
      <c r="H373" s="86" t="s">
        <v>565</v>
      </c>
      <c r="I373" s="88">
        <v>600</v>
      </c>
      <c r="J373" s="8">
        <v>2240.8000000000002</v>
      </c>
    </row>
    <row r="374" spans="1:10" x14ac:dyDescent="0.25">
      <c r="A374" s="101" t="s">
        <v>395</v>
      </c>
      <c r="B374" s="90">
        <v>110</v>
      </c>
      <c r="C374" s="93" t="s">
        <v>285</v>
      </c>
      <c r="D374" s="92" t="s">
        <v>279</v>
      </c>
      <c r="E374" s="93" t="s">
        <v>302</v>
      </c>
      <c r="F374" s="94" t="s">
        <v>396</v>
      </c>
      <c r="G374" s="94" t="s">
        <v>280</v>
      </c>
      <c r="H374" s="92" t="s">
        <v>330</v>
      </c>
      <c r="I374" s="88"/>
      <c r="J374" s="89">
        <v>16600</v>
      </c>
    </row>
    <row r="375" spans="1:10" ht="56.25" x14ac:dyDescent="0.25">
      <c r="A375" s="101" t="s">
        <v>566</v>
      </c>
      <c r="B375" s="90">
        <v>110</v>
      </c>
      <c r="C375" s="93" t="s">
        <v>285</v>
      </c>
      <c r="D375" s="92" t="s">
        <v>279</v>
      </c>
      <c r="E375" s="93" t="s">
        <v>302</v>
      </c>
      <c r="F375" s="94" t="s">
        <v>396</v>
      </c>
      <c r="G375" s="94" t="s">
        <v>279</v>
      </c>
      <c r="H375" s="92" t="s">
        <v>330</v>
      </c>
      <c r="I375" s="97"/>
      <c r="J375" s="89">
        <v>16600</v>
      </c>
    </row>
    <row r="376" spans="1:10" ht="150" x14ac:dyDescent="0.25">
      <c r="A376" s="99" t="s">
        <v>488</v>
      </c>
      <c r="B376" s="100">
        <v>110</v>
      </c>
      <c r="C376" s="20" t="s">
        <v>285</v>
      </c>
      <c r="D376" s="86" t="s">
        <v>279</v>
      </c>
      <c r="E376" s="20" t="s">
        <v>302</v>
      </c>
      <c r="F376" s="87" t="s">
        <v>396</v>
      </c>
      <c r="G376" s="87" t="s">
        <v>279</v>
      </c>
      <c r="H376" s="86" t="s">
        <v>489</v>
      </c>
      <c r="I376" s="88"/>
      <c r="J376" s="8">
        <v>16600</v>
      </c>
    </row>
    <row r="377" spans="1:10" ht="56.25" x14ac:dyDescent="0.25">
      <c r="A377" s="10" t="s">
        <v>413</v>
      </c>
      <c r="B377" s="100">
        <v>110</v>
      </c>
      <c r="C377" s="20" t="s">
        <v>285</v>
      </c>
      <c r="D377" s="86" t="s">
        <v>279</v>
      </c>
      <c r="E377" s="20" t="s">
        <v>302</v>
      </c>
      <c r="F377" s="87" t="s">
        <v>396</v>
      </c>
      <c r="G377" s="87" t="s">
        <v>279</v>
      </c>
      <c r="H377" s="86" t="s">
        <v>489</v>
      </c>
      <c r="I377" s="88">
        <v>400</v>
      </c>
      <c r="J377" s="8">
        <v>15164.1</v>
      </c>
    </row>
    <row r="378" spans="1:10" ht="56.25" x14ac:dyDescent="0.25">
      <c r="A378" s="10" t="s">
        <v>358</v>
      </c>
      <c r="B378" s="100">
        <v>110</v>
      </c>
      <c r="C378" s="20" t="s">
        <v>285</v>
      </c>
      <c r="D378" s="86" t="s">
        <v>279</v>
      </c>
      <c r="E378" s="20" t="s">
        <v>302</v>
      </c>
      <c r="F378" s="87" t="s">
        <v>396</v>
      </c>
      <c r="G378" s="87" t="s">
        <v>279</v>
      </c>
      <c r="H378" s="86" t="s">
        <v>489</v>
      </c>
      <c r="I378" s="88">
        <v>600</v>
      </c>
      <c r="J378" s="8">
        <v>1435.9</v>
      </c>
    </row>
    <row r="379" spans="1:10" s="96" customFormat="1" x14ac:dyDescent="0.25">
      <c r="A379" s="84" t="s">
        <v>317</v>
      </c>
      <c r="B379" s="90">
        <v>110</v>
      </c>
      <c r="C379" s="91" t="s">
        <v>285</v>
      </c>
      <c r="D379" s="92" t="s">
        <v>305</v>
      </c>
      <c r="E379" s="93"/>
      <c r="F379" s="94"/>
      <c r="G379" s="94"/>
      <c r="H379" s="92"/>
      <c r="I379" s="95"/>
      <c r="J379" s="89">
        <v>83982.1</v>
      </c>
    </row>
    <row r="380" spans="1:10" s="96" customFormat="1" ht="56.25" x14ac:dyDescent="0.25">
      <c r="A380" s="101" t="s">
        <v>555</v>
      </c>
      <c r="B380" s="90">
        <v>110</v>
      </c>
      <c r="C380" s="91" t="s">
        <v>285</v>
      </c>
      <c r="D380" s="92" t="s">
        <v>305</v>
      </c>
      <c r="E380" s="93" t="s">
        <v>302</v>
      </c>
      <c r="F380" s="94" t="s">
        <v>329</v>
      </c>
      <c r="G380" s="94" t="s">
        <v>280</v>
      </c>
      <c r="H380" s="92" t="s">
        <v>330</v>
      </c>
      <c r="I380" s="104"/>
      <c r="J380" s="89">
        <v>83982.1</v>
      </c>
    </row>
    <row r="381" spans="1:10" s="96" customFormat="1" x14ac:dyDescent="0.25">
      <c r="A381" s="106" t="s">
        <v>346</v>
      </c>
      <c r="B381" s="90">
        <v>110</v>
      </c>
      <c r="C381" s="91" t="s">
        <v>285</v>
      </c>
      <c r="D381" s="92" t="s">
        <v>305</v>
      </c>
      <c r="E381" s="93" t="s">
        <v>302</v>
      </c>
      <c r="F381" s="94" t="s">
        <v>347</v>
      </c>
      <c r="G381" s="94" t="s">
        <v>280</v>
      </c>
      <c r="H381" s="92" t="s">
        <v>330</v>
      </c>
      <c r="I381" s="97"/>
      <c r="J381" s="89">
        <v>1105.3</v>
      </c>
    </row>
    <row r="382" spans="1:10" s="96" customFormat="1" ht="56.25" x14ac:dyDescent="0.25">
      <c r="A382" s="101" t="s">
        <v>556</v>
      </c>
      <c r="B382" s="90">
        <v>110</v>
      </c>
      <c r="C382" s="91" t="s">
        <v>285</v>
      </c>
      <c r="D382" s="92" t="s">
        <v>305</v>
      </c>
      <c r="E382" s="93" t="s">
        <v>302</v>
      </c>
      <c r="F382" s="94" t="s">
        <v>347</v>
      </c>
      <c r="G382" s="94" t="s">
        <v>279</v>
      </c>
      <c r="H382" s="92" t="s">
        <v>330</v>
      </c>
      <c r="I382" s="97"/>
      <c r="J382" s="89">
        <v>1105.3</v>
      </c>
    </row>
    <row r="383" spans="1:10" ht="37.5" x14ac:dyDescent="0.25">
      <c r="A383" s="9" t="s">
        <v>535</v>
      </c>
      <c r="B383" s="100">
        <v>110</v>
      </c>
      <c r="C383" s="19" t="s">
        <v>285</v>
      </c>
      <c r="D383" s="86" t="s">
        <v>305</v>
      </c>
      <c r="E383" s="20" t="s">
        <v>302</v>
      </c>
      <c r="F383" s="87" t="s">
        <v>347</v>
      </c>
      <c r="G383" s="87" t="s">
        <v>279</v>
      </c>
      <c r="H383" s="86" t="s">
        <v>536</v>
      </c>
      <c r="I383" s="103"/>
      <c r="J383" s="8">
        <v>1105.3</v>
      </c>
    </row>
    <row r="384" spans="1:10" ht="56.25" x14ac:dyDescent="0.25">
      <c r="A384" s="10" t="s">
        <v>358</v>
      </c>
      <c r="B384" s="100">
        <v>110</v>
      </c>
      <c r="C384" s="19" t="s">
        <v>285</v>
      </c>
      <c r="D384" s="86" t="s">
        <v>305</v>
      </c>
      <c r="E384" s="20" t="s">
        <v>302</v>
      </c>
      <c r="F384" s="87" t="s">
        <v>347</v>
      </c>
      <c r="G384" s="87" t="s">
        <v>279</v>
      </c>
      <c r="H384" s="86" t="s">
        <v>536</v>
      </c>
      <c r="I384" s="88">
        <v>600</v>
      </c>
      <c r="J384" s="8">
        <v>1105.3</v>
      </c>
    </row>
    <row r="385" spans="1:10" s="96" customFormat="1" x14ac:dyDescent="0.25">
      <c r="A385" s="106" t="s">
        <v>422</v>
      </c>
      <c r="B385" s="90">
        <v>110</v>
      </c>
      <c r="C385" s="91" t="s">
        <v>285</v>
      </c>
      <c r="D385" s="92" t="s">
        <v>305</v>
      </c>
      <c r="E385" s="93" t="s">
        <v>302</v>
      </c>
      <c r="F385" s="94" t="s">
        <v>423</v>
      </c>
      <c r="G385" s="94" t="s">
        <v>280</v>
      </c>
      <c r="H385" s="92" t="s">
        <v>330</v>
      </c>
      <c r="I385" s="97"/>
      <c r="J385" s="89">
        <v>82876.800000000003</v>
      </c>
    </row>
    <row r="386" spans="1:10" s="96" customFormat="1" ht="37.5" x14ac:dyDescent="0.25">
      <c r="A386" s="101" t="s">
        <v>567</v>
      </c>
      <c r="B386" s="90">
        <v>110</v>
      </c>
      <c r="C386" s="91" t="s">
        <v>285</v>
      </c>
      <c r="D386" s="92" t="s">
        <v>305</v>
      </c>
      <c r="E386" s="93" t="s">
        <v>302</v>
      </c>
      <c r="F386" s="94" t="s">
        <v>423</v>
      </c>
      <c r="G386" s="94" t="s">
        <v>279</v>
      </c>
      <c r="H386" s="92" t="s">
        <v>330</v>
      </c>
      <c r="I386" s="97"/>
      <c r="J386" s="89">
        <v>82876.800000000003</v>
      </c>
    </row>
    <row r="387" spans="1:10" s="96" customFormat="1" ht="56.25" x14ac:dyDescent="0.25">
      <c r="A387" s="9" t="s">
        <v>568</v>
      </c>
      <c r="B387" s="100">
        <v>110</v>
      </c>
      <c r="C387" s="19" t="s">
        <v>285</v>
      </c>
      <c r="D387" s="86" t="s">
        <v>305</v>
      </c>
      <c r="E387" s="20" t="s">
        <v>302</v>
      </c>
      <c r="F387" s="87" t="s">
        <v>423</v>
      </c>
      <c r="G387" s="87" t="s">
        <v>279</v>
      </c>
      <c r="H387" s="86" t="s">
        <v>569</v>
      </c>
      <c r="I387" s="88"/>
      <c r="J387" s="116">
        <v>82876.800000000003</v>
      </c>
    </row>
    <row r="388" spans="1:10" s="96" customFormat="1" ht="56.25" x14ac:dyDescent="0.25">
      <c r="A388" s="10" t="s">
        <v>358</v>
      </c>
      <c r="B388" s="100">
        <v>110</v>
      </c>
      <c r="C388" s="19" t="s">
        <v>285</v>
      </c>
      <c r="D388" s="86" t="s">
        <v>305</v>
      </c>
      <c r="E388" s="20" t="s">
        <v>302</v>
      </c>
      <c r="F388" s="87" t="s">
        <v>423</v>
      </c>
      <c r="G388" s="87" t="s">
        <v>279</v>
      </c>
      <c r="H388" s="86" t="s">
        <v>569</v>
      </c>
      <c r="I388" s="88">
        <v>600</v>
      </c>
      <c r="J388" s="8">
        <v>82876.800000000003</v>
      </c>
    </row>
    <row r="389" spans="1:10" x14ac:dyDescent="0.25">
      <c r="A389" s="122" t="s">
        <v>600</v>
      </c>
      <c r="B389" s="128"/>
      <c r="C389" s="126"/>
      <c r="D389" s="125"/>
      <c r="E389" s="126"/>
      <c r="F389" s="136"/>
      <c r="G389" s="136"/>
      <c r="H389" s="125"/>
      <c r="I389" s="137"/>
      <c r="J389" s="129">
        <v>822737.10000000009</v>
      </c>
    </row>
    <row r="390" spans="1:10" x14ac:dyDescent="0.25">
      <c r="J390" s="119"/>
    </row>
    <row r="391" spans="1:10" x14ac:dyDescent="0.25">
      <c r="J391" s="120"/>
    </row>
    <row r="392" spans="1:10" x14ac:dyDescent="0.25">
      <c r="J392" s="119"/>
    </row>
    <row r="393" spans="1:10" x14ac:dyDescent="0.25">
      <c r="J393" s="119"/>
    </row>
    <row r="394" spans="1:10" x14ac:dyDescent="0.25">
      <c r="J394" s="119"/>
    </row>
    <row r="395" spans="1:10" x14ac:dyDescent="0.25">
      <c r="J395" s="119"/>
    </row>
    <row r="396" spans="1:10" x14ac:dyDescent="0.25">
      <c r="J396" s="119"/>
    </row>
  </sheetData>
  <autoFilter ref="A9:J389" xr:uid="{05443D38-2FD7-42D8-BD6A-8A9318A124F9}"/>
  <mergeCells count="3">
    <mergeCell ref="A8:J8"/>
    <mergeCell ref="C9:D9"/>
    <mergeCell ref="E9:H9"/>
  </mergeCells>
  <conditionalFormatting sqref="A178">
    <cfRule type="colorScale" priority="2">
      <colorScale>
        <cfvo type="min"/>
        <cfvo type="max"/>
        <color rgb="FFFCFCFF"/>
        <color rgb="FF63BE7B"/>
      </colorScale>
    </cfRule>
  </conditionalFormatting>
  <conditionalFormatting sqref="A201">
    <cfRule type="colorScale" priority="1">
      <colorScale>
        <cfvo type="min"/>
        <cfvo type="max"/>
        <color rgb="FFFCFCFF"/>
        <color rgb="FF63BE7B"/>
      </colorScale>
    </cfRule>
  </conditionalFormatting>
  <printOptions horizontalCentered="1"/>
  <pageMargins left="0.81" right="0.39" top="0.39" bottom="0.38" header="0.17" footer="0.39"/>
  <pageSetup paperSize="9" scale="70" fitToHeight="23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9D9A-5EED-43BE-8701-D56F0ADFB267}">
  <sheetPr>
    <tabColor theme="9" tint="0.59999389629810485"/>
    <pageSetUpPr fitToPage="1"/>
  </sheetPr>
  <dimension ref="A1:D44"/>
  <sheetViews>
    <sheetView zoomScale="75" zoomScaleNormal="75" workbookViewId="0">
      <selection activeCell="G8" sqref="G8"/>
    </sheetView>
  </sheetViews>
  <sheetFormatPr defaultRowHeight="12.75" outlineLevelRow="1" outlineLevelCol="1" x14ac:dyDescent="0.2"/>
  <cols>
    <col min="1" max="1" width="84" style="5" customWidth="1"/>
    <col min="2" max="2" width="6" style="5" customWidth="1"/>
    <col min="3" max="3" width="6.5703125" style="15" customWidth="1"/>
    <col min="4" max="4" width="15.140625" style="5" customWidth="1" outlineLevel="1"/>
    <col min="5" max="238" width="9.140625" style="5"/>
    <col min="239" max="239" width="96.28515625" style="5" customWidth="1"/>
    <col min="240" max="240" width="6" style="5" customWidth="1"/>
    <col min="241" max="241" width="6.5703125" style="5" customWidth="1"/>
    <col min="242" max="251" width="14.7109375" style="5" customWidth="1"/>
    <col min="252" max="494" width="9.140625" style="5"/>
    <col min="495" max="495" width="96.28515625" style="5" customWidth="1"/>
    <col min="496" max="496" width="6" style="5" customWidth="1"/>
    <col min="497" max="497" width="6.5703125" style="5" customWidth="1"/>
    <col min="498" max="507" width="14.7109375" style="5" customWidth="1"/>
    <col min="508" max="750" width="9.140625" style="5"/>
    <col min="751" max="751" width="96.28515625" style="5" customWidth="1"/>
    <col min="752" max="752" width="6" style="5" customWidth="1"/>
    <col min="753" max="753" width="6.5703125" style="5" customWidth="1"/>
    <col min="754" max="763" width="14.7109375" style="5" customWidth="1"/>
    <col min="764" max="1006" width="9.140625" style="5"/>
    <col min="1007" max="1007" width="96.28515625" style="5" customWidth="1"/>
    <col min="1008" max="1008" width="6" style="5" customWidth="1"/>
    <col min="1009" max="1009" width="6.5703125" style="5" customWidth="1"/>
    <col min="1010" max="1019" width="14.7109375" style="5" customWidth="1"/>
    <col min="1020" max="1262" width="9.140625" style="5"/>
    <col min="1263" max="1263" width="96.28515625" style="5" customWidth="1"/>
    <col min="1264" max="1264" width="6" style="5" customWidth="1"/>
    <col min="1265" max="1265" width="6.5703125" style="5" customWidth="1"/>
    <col min="1266" max="1275" width="14.7109375" style="5" customWidth="1"/>
    <col min="1276" max="1518" width="9.140625" style="5"/>
    <col min="1519" max="1519" width="96.28515625" style="5" customWidth="1"/>
    <col min="1520" max="1520" width="6" style="5" customWidth="1"/>
    <col min="1521" max="1521" width="6.5703125" style="5" customWidth="1"/>
    <col min="1522" max="1531" width="14.7109375" style="5" customWidth="1"/>
    <col min="1532" max="1774" width="9.140625" style="5"/>
    <col min="1775" max="1775" width="96.28515625" style="5" customWidth="1"/>
    <col min="1776" max="1776" width="6" style="5" customWidth="1"/>
    <col min="1777" max="1777" width="6.5703125" style="5" customWidth="1"/>
    <col min="1778" max="1787" width="14.7109375" style="5" customWidth="1"/>
    <col min="1788" max="2030" width="9.140625" style="5"/>
    <col min="2031" max="2031" width="96.28515625" style="5" customWidth="1"/>
    <col min="2032" max="2032" width="6" style="5" customWidth="1"/>
    <col min="2033" max="2033" width="6.5703125" style="5" customWidth="1"/>
    <col min="2034" max="2043" width="14.7109375" style="5" customWidth="1"/>
    <col min="2044" max="2286" width="9.140625" style="5"/>
    <col min="2287" max="2287" width="96.28515625" style="5" customWidth="1"/>
    <col min="2288" max="2288" width="6" style="5" customWidth="1"/>
    <col min="2289" max="2289" width="6.5703125" style="5" customWidth="1"/>
    <col min="2290" max="2299" width="14.7109375" style="5" customWidth="1"/>
    <col min="2300" max="2542" width="9.140625" style="5"/>
    <col min="2543" max="2543" width="96.28515625" style="5" customWidth="1"/>
    <col min="2544" max="2544" width="6" style="5" customWidth="1"/>
    <col min="2545" max="2545" width="6.5703125" style="5" customWidth="1"/>
    <col min="2546" max="2555" width="14.7109375" style="5" customWidth="1"/>
    <col min="2556" max="2798" width="9.140625" style="5"/>
    <col min="2799" max="2799" width="96.28515625" style="5" customWidth="1"/>
    <col min="2800" max="2800" width="6" style="5" customWidth="1"/>
    <col min="2801" max="2801" width="6.5703125" style="5" customWidth="1"/>
    <col min="2802" max="2811" width="14.7109375" style="5" customWidth="1"/>
    <col min="2812" max="3054" width="9.140625" style="5"/>
    <col min="3055" max="3055" width="96.28515625" style="5" customWidth="1"/>
    <col min="3056" max="3056" width="6" style="5" customWidth="1"/>
    <col min="3057" max="3057" width="6.5703125" style="5" customWidth="1"/>
    <col min="3058" max="3067" width="14.7109375" style="5" customWidth="1"/>
    <col min="3068" max="3310" width="9.140625" style="5"/>
    <col min="3311" max="3311" width="96.28515625" style="5" customWidth="1"/>
    <col min="3312" max="3312" width="6" style="5" customWidth="1"/>
    <col min="3313" max="3313" width="6.5703125" style="5" customWidth="1"/>
    <col min="3314" max="3323" width="14.7109375" style="5" customWidth="1"/>
    <col min="3324" max="3566" width="9.140625" style="5"/>
    <col min="3567" max="3567" width="96.28515625" style="5" customWidth="1"/>
    <col min="3568" max="3568" width="6" style="5" customWidth="1"/>
    <col min="3569" max="3569" width="6.5703125" style="5" customWidth="1"/>
    <col min="3570" max="3579" width="14.7109375" style="5" customWidth="1"/>
    <col min="3580" max="3822" width="9.140625" style="5"/>
    <col min="3823" max="3823" width="96.28515625" style="5" customWidth="1"/>
    <col min="3824" max="3824" width="6" style="5" customWidth="1"/>
    <col min="3825" max="3825" width="6.5703125" style="5" customWidth="1"/>
    <col min="3826" max="3835" width="14.7109375" style="5" customWidth="1"/>
    <col min="3836" max="4078" width="9.140625" style="5"/>
    <col min="4079" max="4079" width="96.28515625" style="5" customWidth="1"/>
    <col min="4080" max="4080" width="6" style="5" customWidth="1"/>
    <col min="4081" max="4081" width="6.5703125" style="5" customWidth="1"/>
    <col min="4082" max="4091" width="14.7109375" style="5" customWidth="1"/>
    <col min="4092" max="4334" width="9.140625" style="5"/>
    <col min="4335" max="4335" width="96.28515625" style="5" customWidth="1"/>
    <col min="4336" max="4336" width="6" style="5" customWidth="1"/>
    <col min="4337" max="4337" width="6.5703125" style="5" customWidth="1"/>
    <col min="4338" max="4347" width="14.7109375" style="5" customWidth="1"/>
    <col min="4348" max="4590" width="9.140625" style="5"/>
    <col min="4591" max="4591" width="96.28515625" style="5" customWidth="1"/>
    <col min="4592" max="4592" width="6" style="5" customWidth="1"/>
    <col min="4593" max="4593" width="6.5703125" style="5" customWidth="1"/>
    <col min="4594" max="4603" width="14.7109375" style="5" customWidth="1"/>
    <col min="4604" max="4846" width="9.140625" style="5"/>
    <col min="4847" max="4847" width="96.28515625" style="5" customWidth="1"/>
    <col min="4848" max="4848" width="6" style="5" customWidth="1"/>
    <col min="4849" max="4849" width="6.5703125" style="5" customWidth="1"/>
    <col min="4850" max="4859" width="14.7109375" style="5" customWidth="1"/>
    <col min="4860" max="5102" width="9.140625" style="5"/>
    <col min="5103" max="5103" width="96.28515625" style="5" customWidth="1"/>
    <col min="5104" max="5104" width="6" style="5" customWidth="1"/>
    <col min="5105" max="5105" width="6.5703125" style="5" customWidth="1"/>
    <col min="5106" max="5115" width="14.7109375" style="5" customWidth="1"/>
    <col min="5116" max="5358" width="9.140625" style="5"/>
    <col min="5359" max="5359" width="96.28515625" style="5" customWidth="1"/>
    <col min="5360" max="5360" width="6" style="5" customWidth="1"/>
    <col min="5361" max="5361" width="6.5703125" style="5" customWidth="1"/>
    <col min="5362" max="5371" width="14.7109375" style="5" customWidth="1"/>
    <col min="5372" max="5614" width="9.140625" style="5"/>
    <col min="5615" max="5615" width="96.28515625" style="5" customWidth="1"/>
    <col min="5616" max="5616" width="6" style="5" customWidth="1"/>
    <col min="5617" max="5617" width="6.5703125" style="5" customWidth="1"/>
    <col min="5618" max="5627" width="14.7109375" style="5" customWidth="1"/>
    <col min="5628" max="5870" width="9.140625" style="5"/>
    <col min="5871" max="5871" width="96.28515625" style="5" customWidth="1"/>
    <col min="5872" max="5872" width="6" style="5" customWidth="1"/>
    <col min="5873" max="5873" width="6.5703125" style="5" customWidth="1"/>
    <col min="5874" max="5883" width="14.7109375" style="5" customWidth="1"/>
    <col min="5884" max="6126" width="9.140625" style="5"/>
    <col min="6127" max="6127" width="96.28515625" style="5" customWidth="1"/>
    <col min="6128" max="6128" width="6" style="5" customWidth="1"/>
    <col min="6129" max="6129" width="6.5703125" style="5" customWidth="1"/>
    <col min="6130" max="6139" width="14.7109375" style="5" customWidth="1"/>
    <col min="6140" max="6382" width="9.140625" style="5"/>
    <col min="6383" max="6383" width="96.28515625" style="5" customWidth="1"/>
    <col min="6384" max="6384" width="6" style="5" customWidth="1"/>
    <col min="6385" max="6385" width="6.5703125" style="5" customWidth="1"/>
    <col min="6386" max="6395" width="14.7109375" style="5" customWidth="1"/>
    <col min="6396" max="6638" width="9.140625" style="5"/>
    <col min="6639" max="6639" width="96.28515625" style="5" customWidth="1"/>
    <col min="6640" max="6640" width="6" style="5" customWidth="1"/>
    <col min="6641" max="6641" width="6.5703125" style="5" customWidth="1"/>
    <col min="6642" max="6651" width="14.7109375" style="5" customWidth="1"/>
    <col min="6652" max="6894" width="9.140625" style="5"/>
    <col min="6895" max="6895" width="96.28515625" style="5" customWidth="1"/>
    <col min="6896" max="6896" width="6" style="5" customWidth="1"/>
    <col min="6897" max="6897" width="6.5703125" style="5" customWidth="1"/>
    <col min="6898" max="6907" width="14.7109375" style="5" customWidth="1"/>
    <col min="6908" max="7150" width="9.140625" style="5"/>
    <col min="7151" max="7151" width="96.28515625" style="5" customWidth="1"/>
    <col min="7152" max="7152" width="6" style="5" customWidth="1"/>
    <col min="7153" max="7153" width="6.5703125" style="5" customWidth="1"/>
    <col min="7154" max="7163" width="14.7109375" style="5" customWidth="1"/>
    <col min="7164" max="7406" width="9.140625" style="5"/>
    <col min="7407" max="7407" width="96.28515625" style="5" customWidth="1"/>
    <col min="7408" max="7408" width="6" style="5" customWidth="1"/>
    <col min="7409" max="7409" width="6.5703125" style="5" customWidth="1"/>
    <col min="7410" max="7419" width="14.7109375" style="5" customWidth="1"/>
    <col min="7420" max="7662" width="9.140625" style="5"/>
    <col min="7663" max="7663" width="96.28515625" style="5" customWidth="1"/>
    <col min="7664" max="7664" width="6" style="5" customWidth="1"/>
    <col min="7665" max="7665" width="6.5703125" style="5" customWidth="1"/>
    <col min="7666" max="7675" width="14.7109375" style="5" customWidth="1"/>
    <col min="7676" max="7918" width="9.140625" style="5"/>
    <col min="7919" max="7919" width="96.28515625" style="5" customWidth="1"/>
    <col min="7920" max="7920" width="6" style="5" customWidth="1"/>
    <col min="7921" max="7921" width="6.5703125" style="5" customWidth="1"/>
    <col min="7922" max="7931" width="14.7109375" style="5" customWidth="1"/>
    <col min="7932" max="8174" width="9.140625" style="5"/>
    <col min="8175" max="8175" width="96.28515625" style="5" customWidth="1"/>
    <col min="8176" max="8176" width="6" style="5" customWidth="1"/>
    <col min="8177" max="8177" width="6.5703125" style="5" customWidth="1"/>
    <col min="8178" max="8187" width="14.7109375" style="5" customWidth="1"/>
    <col min="8188" max="8430" width="9.140625" style="5"/>
    <col min="8431" max="8431" width="96.28515625" style="5" customWidth="1"/>
    <col min="8432" max="8432" width="6" style="5" customWidth="1"/>
    <col min="8433" max="8433" width="6.5703125" style="5" customWidth="1"/>
    <col min="8434" max="8443" width="14.7109375" style="5" customWidth="1"/>
    <col min="8444" max="8686" width="9.140625" style="5"/>
    <col min="8687" max="8687" width="96.28515625" style="5" customWidth="1"/>
    <col min="8688" max="8688" width="6" style="5" customWidth="1"/>
    <col min="8689" max="8689" width="6.5703125" style="5" customWidth="1"/>
    <col min="8690" max="8699" width="14.7109375" style="5" customWidth="1"/>
    <col min="8700" max="8942" width="9.140625" style="5"/>
    <col min="8943" max="8943" width="96.28515625" style="5" customWidth="1"/>
    <col min="8944" max="8944" width="6" style="5" customWidth="1"/>
    <col min="8945" max="8945" width="6.5703125" style="5" customWidth="1"/>
    <col min="8946" max="8955" width="14.7109375" style="5" customWidth="1"/>
    <col min="8956" max="9198" width="9.140625" style="5"/>
    <col min="9199" max="9199" width="96.28515625" style="5" customWidth="1"/>
    <col min="9200" max="9200" width="6" style="5" customWidth="1"/>
    <col min="9201" max="9201" width="6.5703125" style="5" customWidth="1"/>
    <col min="9202" max="9211" width="14.7109375" style="5" customWidth="1"/>
    <col min="9212" max="9454" width="9.140625" style="5"/>
    <col min="9455" max="9455" width="96.28515625" style="5" customWidth="1"/>
    <col min="9456" max="9456" width="6" style="5" customWidth="1"/>
    <col min="9457" max="9457" width="6.5703125" style="5" customWidth="1"/>
    <col min="9458" max="9467" width="14.7109375" style="5" customWidth="1"/>
    <col min="9468" max="9710" width="9.140625" style="5"/>
    <col min="9711" max="9711" width="96.28515625" style="5" customWidth="1"/>
    <col min="9712" max="9712" width="6" style="5" customWidth="1"/>
    <col min="9713" max="9713" width="6.5703125" style="5" customWidth="1"/>
    <col min="9714" max="9723" width="14.7109375" style="5" customWidth="1"/>
    <col min="9724" max="9966" width="9.140625" style="5"/>
    <col min="9967" max="9967" width="96.28515625" style="5" customWidth="1"/>
    <col min="9968" max="9968" width="6" style="5" customWidth="1"/>
    <col min="9969" max="9969" width="6.5703125" style="5" customWidth="1"/>
    <col min="9970" max="9979" width="14.7109375" style="5" customWidth="1"/>
    <col min="9980" max="10222" width="9.140625" style="5"/>
    <col min="10223" max="10223" width="96.28515625" style="5" customWidth="1"/>
    <col min="10224" max="10224" width="6" style="5" customWidth="1"/>
    <col min="10225" max="10225" width="6.5703125" style="5" customWidth="1"/>
    <col min="10226" max="10235" width="14.7109375" style="5" customWidth="1"/>
    <col min="10236" max="10478" width="9.140625" style="5"/>
    <col min="10479" max="10479" width="96.28515625" style="5" customWidth="1"/>
    <col min="10480" max="10480" width="6" style="5" customWidth="1"/>
    <col min="10481" max="10481" width="6.5703125" style="5" customWidth="1"/>
    <col min="10482" max="10491" width="14.7109375" style="5" customWidth="1"/>
    <col min="10492" max="10734" width="9.140625" style="5"/>
    <col min="10735" max="10735" width="96.28515625" style="5" customWidth="1"/>
    <col min="10736" max="10736" width="6" style="5" customWidth="1"/>
    <col min="10737" max="10737" width="6.5703125" style="5" customWidth="1"/>
    <col min="10738" max="10747" width="14.7109375" style="5" customWidth="1"/>
    <col min="10748" max="10990" width="9.140625" style="5"/>
    <col min="10991" max="10991" width="96.28515625" style="5" customWidth="1"/>
    <col min="10992" max="10992" width="6" style="5" customWidth="1"/>
    <col min="10993" max="10993" width="6.5703125" style="5" customWidth="1"/>
    <col min="10994" max="11003" width="14.7109375" style="5" customWidth="1"/>
    <col min="11004" max="11246" width="9.140625" style="5"/>
    <col min="11247" max="11247" width="96.28515625" style="5" customWidth="1"/>
    <col min="11248" max="11248" width="6" style="5" customWidth="1"/>
    <col min="11249" max="11249" width="6.5703125" style="5" customWidth="1"/>
    <col min="11250" max="11259" width="14.7109375" style="5" customWidth="1"/>
    <col min="11260" max="11502" width="9.140625" style="5"/>
    <col min="11503" max="11503" width="96.28515625" style="5" customWidth="1"/>
    <col min="11504" max="11504" width="6" style="5" customWidth="1"/>
    <col min="11505" max="11505" width="6.5703125" style="5" customWidth="1"/>
    <col min="11506" max="11515" width="14.7109375" style="5" customWidth="1"/>
    <col min="11516" max="11758" width="9.140625" style="5"/>
    <col min="11759" max="11759" width="96.28515625" style="5" customWidth="1"/>
    <col min="11760" max="11760" width="6" style="5" customWidth="1"/>
    <col min="11761" max="11761" width="6.5703125" style="5" customWidth="1"/>
    <col min="11762" max="11771" width="14.7109375" style="5" customWidth="1"/>
    <col min="11772" max="12014" width="9.140625" style="5"/>
    <col min="12015" max="12015" width="96.28515625" style="5" customWidth="1"/>
    <col min="12016" max="12016" width="6" style="5" customWidth="1"/>
    <col min="12017" max="12017" width="6.5703125" style="5" customWidth="1"/>
    <col min="12018" max="12027" width="14.7109375" style="5" customWidth="1"/>
    <col min="12028" max="12270" width="9.140625" style="5"/>
    <col min="12271" max="12271" width="96.28515625" style="5" customWidth="1"/>
    <col min="12272" max="12272" width="6" style="5" customWidth="1"/>
    <col min="12273" max="12273" width="6.5703125" style="5" customWidth="1"/>
    <col min="12274" max="12283" width="14.7109375" style="5" customWidth="1"/>
    <col min="12284" max="12526" width="9.140625" style="5"/>
    <col min="12527" max="12527" width="96.28515625" style="5" customWidth="1"/>
    <col min="12528" max="12528" width="6" style="5" customWidth="1"/>
    <col min="12529" max="12529" width="6.5703125" style="5" customWidth="1"/>
    <col min="12530" max="12539" width="14.7109375" style="5" customWidth="1"/>
    <col min="12540" max="12782" width="9.140625" style="5"/>
    <col min="12783" max="12783" width="96.28515625" style="5" customWidth="1"/>
    <col min="12784" max="12784" width="6" style="5" customWidth="1"/>
    <col min="12785" max="12785" width="6.5703125" style="5" customWidth="1"/>
    <col min="12786" max="12795" width="14.7109375" style="5" customWidth="1"/>
    <col min="12796" max="13038" width="9.140625" style="5"/>
    <col min="13039" max="13039" width="96.28515625" style="5" customWidth="1"/>
    <col min="13040" max="13040" width="6" style="5" customWidth="1"/>
    <col min="13041" max="13041" width="6.5703125" style="5" customWidth="1"/>
    <col min="13042" max="13051" width="14.7109375" style="5" customWidth="1"/>
    <col min="13052" max="13294" width="9.140625" style="5"/>
    <col min="13295" max="13295" width="96.28515625" style="5" customWidth="1"/>
    <col min="13296" max="13296" width="6" style="5" customWidth="1"/>
    <col min="13297" max="13297" width="6.5703125" style="5" customWidth="1"/>
    <col min="13298" max="13307" width="14.7109375" style="5" customWidth="1"/>
    <col min="13308" max="13550" width="9.140625" style="5"/>
    <col min="13551" max="13551" width="96.28515625" style="5" customWidth="1"/>
    <col min="13552" max="13552" width="6" style="5" customWidth="1"/>
    <col min="13553" max="13553" width="6.5703125" style="5" customWidth="1"/>
    <col min="13554" max="13563" width="14.7109375" style="5" customWidth="1"/>
    <col min="13564" max="13806" width="9.140625" style="5"/>
    <col min="13807" max="13807" width="96.28515625" style="5" customWidth="1"/>
    <col min="13808" max="13808" width="6" style="5" customWidth="1"/>
    <col min="13809" max="13809" width="6.5703125" style="5" customWidth="1"/>
    <col min="13810" max="13819" width="14.7109375" style="5" customWidth="1"/>
    <col min="13820" max="14062" width="9.140625" style="5"/>
    <col min="14063" max="14063" width="96.28515625" style="5" customWidth="1"/>
    <col min="14064" max="14064" width="6" style="5" customWidth="1"/>
    <col min="14065" max="14065" width="6.5703125" style="5" customWidth="1"/>
    <col min="14066" max="14075" width="14.7109375" style="5" customWidth="1"/>
    <col min="14076" max="14318" width="9.140625" style="5"/>
    <col min="14319" max="14319" width="96.28515625" style="5" customWidth="1"/>
    <col min="14320" max="14320" width="6" style="5" customWidth="1"/>
    <col min="14321" max="14321" width="6.5703125" style="5" customWidth="1"/>
    <col min="14322" max="14331" width="14.7109375" style="5" customWidth="1"/>
    <col min="14332" max="14574" width="9.140625" style="5"/>
    <col min="14575" max="14575" width="96.28515625" style="5" customWidth="1"/>
    <col min="14576" max="14576" width="6" style="5" customWidth="1"/>
    <col min="14577" max="14577" width="6.5703125" style="5" customWidth="1"/>
    <col min="14578" max="14587" width="14.7109375" style="5" customWidth="1"/>
    <col min="14588" max="14830" width="9.140625" style="5"/>
    <col min="14831" max="14831" width="96.28515625" style="5" customWidth="1"/>
    <col min="14832" max="14832" width="6" style="5" customWidth="1"/>
    <col min="14833" max="14833" width="6.5703125" style="5" customWidth="1"/>
    <col min="14834" max="14843" width="14.7109375" style="5" customWidth="1"/>
    <col min="14844" max="15086" width="9.140625" style="5"/>
    <col min="15087" max="15087" width="96.28515625" style="5" customWidth="1"/>
    <col min="15088" max="15088" width="6" style="5" customWidth="1"/>
    <col min="15089" max="15089" width="6.5703125" style="5" customWidth="1"/>
    <col min="15090" max="15099" width="14.7109375" style="5" customWidth="1"/>
    <col min="15100" max="15342" width="9.140625" style="5"/>
    <col min="15343" max="15343" width="96.28515625" style="5" customWidth="1"/>
    <col min="15344" max="15344" width="6" style="5" customWidth="1"/>
    <col min="15345" max="15345" width="6.5703125" style="5" customWidth="1"/>
    <col min="15346" max="15355" width="14.7109375" style="5" customWidth="1"/>
    <col min="15356" max="15598" width="9.140625" style="5"/>
    <col min="15599" max="15599" width="96.28515625" style="5" customWidth="1"/>
    <col min="15600" max="15600" width="6" style="5" customWidth="1"/>
    <col min="15601" max="15601" width="6.5703125" style="5" customWidth="1"/>
    <col min="15602" max="15611" width="14.7109375" style="5" customWidth="1"/>
    <col min="15612" max="15854" width="9.140625" style="5"/>
    <col min="15855" max="15855" width="96.28515625" style="5" customWidth="1"/>
    <col min="15856" max="15856" width="6" style="5" customWidth="1"/>
    <col min="15857" max="15857" width="6.5703125" style="5" customWidth="1"/>
    <col min="15858" max="15867" width="14.7109375" style="5" customWidth="1"/>
    <col min="15868" max="16110" width="9.140625" style="5"/>
    <col min="16111" max="16111" width="96.28515625" style="5" customWidth="1"/>
    <col min="16112" max="16112" width="6" style="5" customWidth="1"/>
    <col min="16113" max="16113" width="6.5703125" style="5" customWidth="1"/>
    <col min="16114" max="16123" width="14.7109375" style="5" customWidth="1"/>
    <col min="16124" max="16384" width="9.140625" style="5"/>
  </cols>
  <sheetData>
    <row r="1" spans="1:4" ht="15" customHeight="1" x14ac:dyDescent="0.2">
      <c r="A1" s="2"/>
      <c r="B1" s="2"/>
      <c r="C1" s="3"/>
      <c r="D1" s="1" t="s">
        <v>0</v>
      </c>
    </row>
    <row r="2" spans="1:4" ht="15" customHeight="1" x14ac:dyDescent="0.2">
      <c r="A2" s="2"/>
      <c r="B2" s="2"/>
      <c r="C2" s="3"/>
      <c r="D2" s="1" t="s">
        <v>1</v>
      </c>
    </row>
    <row r="3" spans="1:4" ht="15" customHeight="1" x14ac:dyDescent="0.2">
      <c r="A3" s="2"/>
      <c r="B3" s="2"/>
      <c r="C3" s="3"/>
      <c r="D3" s="1" t="s">
        <v>2</v>
      </c>
    </row>
    <row r="4" spans="1:4" ht="15" customHeight="1" x14ac:dyDescent="0.2">
      <c r="A4" s="2"/>
      <c r="B4" s="3"/>
      <c r="C4" s="3"/>
      <c r="D4" s="1" t="s">
        <v>3</v>
      </c>
    </row>
    <row r="5" spans="1:4" ht="15" customHeight="1" x14ac:dyDescent="0.25">
      <c r="A5" s="2"/>
      <c r="B5" s="3"/>
      <c r="C5" s="3"/>
      <c r="D5" s="4" t="s">
        <v>669</v>
      </c>
    </row>
    <row r="6" spans="1:4" ht="15" customHeight="1" x14ac:dyDescent="0.2">
      <c r="A6" s="2"/>
      <c r="B6" s="3"/>
      <c r="C6" s="3"/>
      <c r="D6" s="1" t="s">
        <v>603</v>
      </c>
    </row>
    <row r="7" spans="1:4" ht="15" customHeight="1" x14ac:dyDescent="0.25">
      <c r="A7" s="2"/>
      <c r="B7" s="3"/>
      <c r="C7" s="3"/>
      <c r="D7" s="4"/>
    </row>
    <row r="8" spans="1:4" ht="87.75" customHeight="1" x14ac:dyDescent="0.2">
      <c r="A8" s="223" t="s">
        <v>601</v>
      </c>
      <c r="B8" s="223"/>
      <c r="C8" s="223"/>
      <c r="D8" s="223"/>
    </row>
    <row r="9" spans="1:4" ht="63" customHeight="1" x14ac:dyDescent="0.2">
      <c r="A9" s="69" t="s">
        <v>276</v>
      </c>
      <c r="B9" s="218" t="s">
        <v>277</v>
      </c>
      <c r="C9" s="219"/>
      <c r="D9" s="83" t="s">
        <v>7</v>
      </c>
    </row>
    <row r="10" spans="1:4" s="6" customFormat="1" ht="18.75" x14ac:dyDescent="0.25">
      <c r="A10" s="122" t="s">
        <v>278</v>
      </c>
      <c r="B10" s="131" t="s">
        <v>279</v>
      </c>
      <c r="C10" s="139" t="s">
        <v>280</v>
      </c>
      <c r="D10" s="129">
        <v>61063.100000000006</v>
      </c>
    </row>
    <row r="11" spans="1:4" s="6" customFormat="1" ht="56.25" x14ac:dyDescent="0.25">
      <c r="A11" s="7" t="s">
        <v>281</v>
      </c>
      <c r="B11" s="19" t="s">
        <v>279</v>
      </c>
      <c r="C11" s="138" t="s">
        <v>282</v>
      </c>
      <c r="D11" s="8">
        <v>6333.2999999999993</v>
      </c>
    </row>
    <row r="12" spans="1:4" s="6" customFormat="1" ht="37.5" x14ac:dyDescent="0.25">
      <c r="A12" s="7" t="s">
        <v>283</v>
      </c>
      <c r="B12" s="19" t="s">
        <v>279</v>
      </c>
      <c r="C12" s="138" t="s">
        <v>284</v>
      </c>
      <c r="D12" s="8">
        <v>200</v>
      </c>
    </row>
    <row r="13" spans="1:4" s="6" customFormat="1" ht="21.75" customHeight="1" x14ac:dyDescent="0.25">
      <c r="A13" s="7" t="s">
        <v>286</v>
      </c>
      <c r="B13" s="19" t="s">
        <v>279</v>
      </c>
      <c r="C13" s="138">
        <v>13</v>
      </c>
      <c r="D13" s="8">
        <v>54529.8</v>
      </c>
    </row>
    <row r="14" spans="1:4" s="6" customFormat="1" ht="37.5" x14ac:dyDescent="0.25">
      <c r="A14" s="140" t="s">
        <v>287</v>
      </c>
      <c r="B14" s="131" t="s">
        <v>282</v>
      </c>
      <c r="C14" s="139" t="s">
        <v>280</v>
      </c>
      <c r="D14" s="129">
        <v>17373.3</v>
      </c>
    </row>
    <row r="15" spans="1:4" s="6" customFormat="1" ht="22.5" customHeight="1" x14ac:dyDescent="0.25">
      <c r="A15" s="9" t="s">
        <v>288</v>
      </c>
      <c r="B15" s="20" t="s">
        <v>282</v>
      </c>
      <c r="C15" s="138" t="s">
        <v>289</v>
      </c>
      <c r="D15" s="8">
        <v>2143.1999999999998</v>
      </c>
    </row>
    <row r="16" spans="1:4" s="6" customFormat="1" ht="37.5" x14ac:dyDescent="0.25">
      <c r="A16" s="9" t="s">
        <v>290</v>
      </c>
      <c r="B16" s="20" t="s">
        <v>282</v>
      </c>
      <c r="C16" s="138" t="s">
        <v>291</v>
      </c>
      <c r="D16" s="8">
        <v>1309.8</v>
      </c>
    </row>
    <row r="17" spans="1:4" s="6" customFormat="1" ht="37.5" x14ac:dyDescent="0.25">
      <c r="A17" s="9" t="s">
        <v>292</v>
      </c>
      <c r="B17" s="20" t="s">
        <v>282</v>
      </c>
      <c r="C17" s="138" t="s">
        <v>293</v>
      </c>
      <c r="D17" s="8">
        <v>13920.3</v>
      </c>
    </row>
    <row r="18" spans="1:4" s="6" customFormat="1" ht="18.75" x14ac:dyDescent="0.25">
      <c r="A18" s="140" t="s">
        <v>294</v>
      </c>
      <c r="B18" s="131" t="s">
        <v>295</v>
      </c>
      <c r="C18" s="139" t="s">
        <v>280</v>
      </c>
      <c r="D18" s="129">
        <v>175156.7</v>
      </c>
    </row>
    <row r="19" spans="1:4" s="6" customFormat="1" ht="18.75" x14ac:dyDescent="0.25">
      <c r="A19" s="9" t="s">
        <v>296</v>
      </c>
      <c r="B19" s="20" t="s">
        <v>295</v>
      </c>
      <c r="C19" s="138" t="s">
        <v>297</v>
      </c>
      <c r="D19" s="8">
        <v>1248.3</v>
      </c>
    </row>
    <row r="20" spans="1:4" s="6" customFormat="1" ht="18.75" x14ac:dyDescent="0.25">
      <c r="A20" s="9" t="s">
        <v>298</v>
      </c>
      <c r="B20" s="20" t="s">
        <v>295</v>
      </c>
      <c r="C20" s="138" t="s">
        <v>289</v>
      </c>
      <c r="D20" s="8">
        <v>173001.50000000003</v>
      </c>
    </row>
    <row r="21" spans="1:4" s="6" customFormat="1" ht="18.75" x14ac:dyDescent="0.25">
      <c r="A21" s="9" t="s">
        <v>299</v>
      </c>
      <c r="B21" s="20" t="s">
        <v>295</v>
      </c>
      <c r="C21" s="138" t="s">
        <v>300</v>
      </c>
      <c r="D21" s="8">
        <v>906.9</v>
      </c>
    </row>
    <row r="22" spans="1:4" s="6" customFormat="1" ht="18.75" x14ac:dyDescent="0.25">
      <c r="A22" s="122" t="s">
        <v>301</v>
      </c>
      <c r="B22" s="133" t="s">
        <v>302</v>
      </c>
      <c r="C22" s="139" t="s">
        <v>280</v>
      </c>
      <c r="D22" s="129">
        <v>207011.90000000002</v>
      </c>
    </row>
    <row r="23" spans="1:4" s="6" customFormat="1" ht="18.75" x14ac:dyDescent="0.25">
      <c r="A23" s="7" t="s">
        <v>303</v>
      </c>
      <c r="B23" s="19" t="s">
        <v>302</v>
      </c>
      <c r="C23" s="138" t="s">
        <v>279</v>
      </c>
      <c r="D23" s="8">
        <v>21962</v>
      </c>
    </row>
    <row r="24" spans="1:4" s="6" customFormat="1" ht="18.75" x14ac:dyDescent="0.25">
      <c r="A24" s="7" t="s">
        <v>304</v>
      </c>
      <c r="B24" s="19" t="s">
        <v>302</v>
      </c>
      <c r="C24" s="138" t="s">
        <v>305</v>
      </c>
      <c r="D24" s="8">
        <v>15701.4</v>
      </c>
    </row>
    <row r="25" spans="1:4" s="6" customFormat="1" ht="18.75" x14ac:dyDescent="0.25">
      <c r="A25" s="7" t="s">
        <v>306</v>
      </c>
      <c r="B25" s="19" t="s">
        <v>302</v>
      </c>
      <c r="C25" s="138" t="s">
        <v>282</v>
      </c>
      <c r="D25" s="8">
        <v>147093.20000000001</v>
      </c>
    </row>
    <row r="26" spans="1:4" s="6" customFormat="1" ht="18.75" x14ac:dyDescent="0.25">
      <c r="A26" s="7" t="s">
        <v>307</v>
      </c>
      <c r="B26" s="19" t="s">
        <v>302</v>
      </c>
      <c r="C26" s="138" t="s">
        <v>302</v>
      </c>
      <c r="D26" s="8">
        <v>22255.300000000003</v>
      </c>
    </row>
    <row r="27" spans="1:4" s="6" customFormat="1" ht="18.75" x14ac:dyDescent="0.25">
      <c r="A27" s="122" t="s">
        <v>308</v>
      </c>
      <c r="B27" s="131" t="s">
        <v>309</v>
      </c>
      <c r="C27" s="139" t="s">
        <v>280</v>
      </c>
      <c r="D27" s="129">
        <v>5911.5</v>
      </c>
    </row>
    <row r="28" spans="1:4" s="6" customFormat="1" ht="18.75" x14ac:dyDescent="0.25">
      <c r="A28" s="7" t="s">
        <v>635</v>
      </c>
      <c r="B28" s="19" t="s">
        <v>309</v>
      </c>
      <c r="C28" s="138" t="s">
        <v>309</v>
      </c>
      <c r="D28" s="8">
        <v>5911.5</v>
      </c>
    </row>
    <row r="29" spans="1:4" s="6" customFormat="1" ht="18.75" x14ac:dyDescent="0.25">
      <c r="A29" s="140" t="s">
        <v>310</v>
      </c>
      <c r="B29" s="131" t="s">
        <v>297</v>
      </c>
      <c r="C29" s="139" t="s">
        <v>280</v>
      </c>
      <c r="D29" s="129">
        <v>163521.60000000001</v>
      </c>
    </row>
    <row r="30" spans="1:4" s="6" customFormat="1" ht="18.75" x14ac:dyDescent="0.25">
      <c r="A30" s="10" t="s">
        <v>311</v>
      </c>
      <c r="B30" s="19" t="s">
        <v>297</v>
      </c>
      <c r="C30" s="138" t="s">
        <v>279</v>
      </c>
      <c r="D30" s="8">
        <v>163521.60000000001</v>
      </c>
    </row>
    <row r="31" spans="1:4" s="6" customFormat="1" ht="18.75" x14ac:dyDescent="0.25">
      <c r="A31" s="140" t="s">
        <v>312</v>
      </c>
      <c r="B31" s="131" t="s">
        <v>291</v>
      </c>
      <c r="C31" s="139" t="s">
        <v>280</v>
      </c>
      <c r="D31" s="129">
        <v>15129.099999999999</v>
      </c>
    </row>
    <row r="32" spans="1:4" s="6" customFormat="1" ht="18.75" x14ac:dyDescent="0.25">
      <c r="A32" s="10" t="s">
        <v>313</v>
      </c>
      <c r="B32" s="19" t="s">
        <v>291</v>
      </c>
      <c r="C32" s="138" t="s">
        <v>279</v>
      </c>
      <c r="D32" s="8">
        <v>11750.8</v>
      </c>
    </row>
    <row r="33" spans="1:4" s="6" customFormat="1" ht="18.75" x14ac:dyDescent="0.25">
      <c r="A33" s="7" t="s">
        <v>314</v>
      </c>
      <c r="B33" s="19" t="s">
        <v>291</v>
      </c>
      <c r="C33" s="138" t="s">
        <v>295</v>
      </c>
      <c r="D33" s="8">
        <v>3378.2999999999997</v>
      </c>
    </row>
    <row r="34" spans="1:4" s="6" customFormat="1" ht="18.75" x14ac:dyDescent="0.25">
      <c r="A34" s="122" t="s">
        <v>315</v>
      </c>
      <c r="B34" s="131" t="s">
        <v>285</v>
      </c>
      <c r="C34" s="139" t="s">
        <v>280</v>
      </c>
      <c r="D34" s="129">
        <v>177569.90000000002</v>
      </c>
    </row>
    <row r="35" spans="1:4" s="6" customFormat="1" ht="18.75" x14ac:dyDescent="0.25">
      <c r="A35" s="7" t="s">
        <v>316</v>
      </c>
      <c r="B35" s="19" t="s">
        <v>285</v>
      </c>
      <c r="C35" s="138" t="s">
        <v>279</v>
      </c>
      <c r="D35" s="8">
        <v>93587.8</v>
      </c>
    </row>
    <row r="36" spans="1:4" s="6" customFormat="1" ht="18.75" x14ac:dyDescent="0.25">
      <c r="A36" s="7" t="s">
        <v>317</v>
      </c>
      <c r="B36" s="19" t="s">
        <v>285</v>
      </c>
      <c r="C36" s="138" t="s">
        <v>305</v>
      </c>
      <c r="D36" s="8">
        <v>83982.1</v>
      </c>
    </row>
    <row r="37" spans="1:4" s="6" customFormat="1" ht="18.75" x14ac:dyDescent="0.25">
      <c r="A37" s="122" t="s">
        <v>600</v>
      </c>
      <c r="B37" s="141"/>
      <c r="C37" s="142"/>
      <c r="D37" s="129">
        <v>822737.10000000009</v>
      </c>
    </row>
    <row r="38" spans="1:4" ht="18.75" outlineLevel="1" x14ac:dyDescent="0.25">
      <c r="A38" s="11"/>
      <c r="B38" s="6"/>
      <c r="C38" s="12"/>
      <c r="D38" s="13"/>
    </row>
    <row r="39" spans="1:4" outlineLevel="1" x14ac:dyDescent="0.2">
      <c r="A39" s="14"/>
      <c r="D39" s="16"/>
    </row>
    <row r="40" spans="1:4" outlineLevel="1" x14ac:dyDescent="0.2">
      <c r="A40" s="14"/>
      <c r="D40" s="16"/>
    </row>
    <row r="41" spans="1:4" outlineLevel="1" x14ac:dyDescent="0.2">
      <c r="D41" s="17"/>
    </row>
    <row r="42" spans="1:4" outlineLevel="1" x14ac:dyDescent="0.2">
      <c r="D42" s="17"/>
    </row>
    <row r="44" spans="1:4" s="18" customFormat="1" x14ac:dyDescent="0.2">
      <c r="A44" s="5"/>
      <c r="B44" s="5"/>
      <c r="C44" s="15"/>
      <c r="D44" s="5"/>
    </row>
  </sheetData>
  <autoFilter ref="A9:D42" xr:uid="{8E549D9A-5EED-43BE-8701-D56F0ADFB267}"/>
  <mergeCells count="2">
    <mergeCell ref="A8:D8"/>
    <mergeCell ref="B9:C9"/>
  </mergeCells>
  <conditionalFormatting sqref="D41:D4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{275FA672-24CF-4953-A212-9062DB4D2762}</x14:id>
        </ext>
      </extLst>
    </cfRule>
    <cfRule type="colorScale" priority="7">
      <colorScale>
        <cfvo type="min"/>
        <cfvo type="max"/>
        <color rgb="FFFCFCFF"/>
        <color rgb="FF63BE7B"/>
      </colorScale>
    </cfRule>
  </conditionalFormatting>
  <printOptions horizontalCentered="1"/>
  <pageMargins left="0.78" right="0.15748031496062992" top="0.35" bottom="0.35433070866141736" header="0.31" footer="0.39370078740157483"/>
  <pageSetup paperSize="9" scale="83" orientation="portrait" r:id="rId1"/>
  <headerFooter differentFirst="1"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5FA672-24CF-4953-A212-9062DB4D2762}">
            <x14:dataBar minLength="0" maxLength="100" negativeBarColorSameAsPositive="1" axisPosition="none">
              <x14:cfvo type="min"/>
              <x14:cfvo type="max"/>
            </x14:dataBar>
          </x14:cfRule>
          <xm:sqref>D41:D42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2C54-3F1A-451A-B2D6-D92D9C0F1653}">
  <sheetPr>
    <tabColor theme="9" tint="0.59999389629810485"/>
    <pageSetUpPr fitToPage="1"/>
  </sheetPr>
  <dimension ref="A1:HE41"/>
  <sheetViews>
    <sheetView topLeftCell="A5" zoomScaleNormal="100" workbookViewId="0">
      <pane xSplit="1" ySplit="6" topLeftCell="B11" activePane="bottomRight" state="frozen"/>
      <selection activeCell="J16" sqref="J16"/>
      <selection pane="topRight" activeCell="J16" sqref="J16"/>
      <selection pane="bottomLeft" activeCell="J16" sqref="J16"/>
      <selection pane="bottomRight" activeCell="E11" sqref="E11"/>
    </sheetView>
  </sheetViews>
  <sheetFormatPr defaultRowHeight="15.75" x14ac:dyDescent="0.25"/>
  <cols>
    <col min="1" max="1" width="92.5703125" style="160" customWidth="1"/>
    <col min="2" max="2" width="20.42578125" style="150" customWidth="1"/>
    <col min="3" max="3" width="16.28515625" style="145" customWidth="1"/>
    <col min="4" max="240" width="9.140625" style="145"/>
    <col min="241" max="241" width="12.85546875" style="145" customWidth="1"/>
    <col min="242" max="242" width="58.140625" style="145" customWidth="1"/>
    <col min="243" max="248" width="21.85546875" style="145" customWidth="1"/>
    <col min="249" max="249" width="20.42578125" style="145" customWidth="1"/>
    <col min="250" max="251" width="21.85546875" style="145" customWidth="1"/>
    <col min="252" max="252" width="49.7109375" style="145" customWidth="1"/>
    <col min="253" max="258" width="21.85546875" style="145" customWidth="1"/>
    <col min="259" max="496" width="9.140625" style="145"/>
    <col min="497" max="497" width="12.85546875" style="145" customWidth="1"/>
    <col min="498" max="498" width="58.140625" style="145" customWidth="1"/>
    <col min="499" max="504" width="21.85546875" style="145" customWidth="1"/>
    <col min="505" max="505" width="20.42578125" style="145" customWidth="1"/>
    <col min="506" max="507" width="21.85546875" style="145" customWidth="1"/>
    <col min="508" max="508" width="49.7109375" style="145" customWidth="1"/>
    <col min="509" max="514" width="21.85546875" style="145" customWidth="1"/>
    <col min="515" max="752" width="9.140625" style="145"/>
    <col min="753" max="753" width="12.85546875" style="145" customWidth="1"/>
    <col min="754" max="754" width="58.140625" style="145" customWidth="1"/>
    <col min="755" max="760" width="21.85546875" style="145" customWidth="1"/>
    <col min="761" max="761" width="20.42578125" style="145" customWidth="1"/>
    <col min="762" max="763" width="21.85546875" style="145" customWidth="1"/>
    <col min="764" max="764" width="49.7109375" style="145" customWidth="1"/>
    <col min="765" max="770" width="21.85546875" style="145" customWidth="1"/>
    <col min="771" max="1008" width="9.140625" style="145"/>
    <col min="1009" max="1009" width="12.85546875" style="145" customWidth="1"/>
    <col min="1010" max="1010" width="58.140625" style="145" customWidth="1"/>
    <col min="1011" max="1016" width="21.85546875" style="145" customWidth="1"/>
    <col min="1017" max="1017" width="20.42578125" style="145" customWidth="1"/>
    <col min="1018" max="1019" width="21.85546875" style="145" customWidth="1"/>
    <col min="1020" max="1020" width="49.7109375" style="145" customWidth="1"/>
    <col min="1021" max="1026" width="21.85546875" style="145" customWidth="1"/>
    <col min="1027" max="1264" width="9.140625" style="145"/>
    <col min="1265" max="1265" width="12.85546875" style="145" customWidth="1"/>
    <col min="1266" max="1266" width="58.140625" style="145" customWidth="1"/>
    <col min="1267" max="1272" width="21.85546875" style="145" customWidth="1"/>
    <col min="1273" max="1273" width="20.42578125" style="145" customWidth="1"/>
    <col min="1274" max="1275" width="21.85546875" style="145" customWidth="1"/>
    <col min="1276" max="1276" width="49.7109375" style="145" customWidth="1"/>
    <col min="1277" max="1282" width="21.85546875" style="145" customWidth="1"/>
    <col min="1283" max="1520" width="9.140625" style="145"/>
    <col min="1521" max="1521" width="12.85546875" style="145" customWidth="1"/>
    <col min="1522" max="1522" width="58.140625" style="145" customWidth="1"/>
    <col min="1523" max="1528" width="21.85546875" style="145" customWidth="1"/>
    <col min="1529" max="1529" width="20.42578125" style="145" customWidth="1"/>
    <col min="1530" max="1531" width="21.85546875" style="145" customWidth="1"/>
    <col min="1532" max="1532" width="49.7109375" style="145" customWidth="1"/>
    <col min="1533" max="1538" width="21.85546875" style="145" customWidth="1"/>
    <col min="1539" max="1776" width="9.140625" style="145"/>
    <col min="1777" max="1777" width="12.85546875" style="145" customWidth="1"/>
    <col min="1778" max="1778" width="58.140625" style="145" customWidth="1"/>
    <col min="1779" max="1784" width="21.85546875" style="145" customWidth="1"/>
    <col min="1785" max="1785" width="20.42578125" style="145" customWidth="1"/>
    <col min="1786" max="1787" width="21.85546875" style="145" customWidth="1"/>
    <col min="1788" max="1788" width="49.7109375" style="145" customWidth="1"/>
    <col min="1789" max="1794" width="21.85546875" style="145" customWidth="1"/>
    <col min="1795" max="2032" width="9.140625" style="145"/>
    <col min="2033" max="2033" width="12.85546875" style="145" customWidth="1"/>
    <col min="2034" max="2034" width="58.140625" style="145" customWidth="1"/>
    <col min="2035" max="2040" width="21.85546875" style="145" customWidth="1"/>
    <col min="2041" max="2041" width="20.42578125" style="145" customWidth="1"/>
    <col min="2042" max="2043" width="21.85546875" style="145" customWidth="1"/>
    <col min="2044" max="2044" width="49.7109375" style="145" customWidth="1"/>
    <col min="2045" max="2050" width="21.85546875" style="145" customWidth="1"/>
    <col min="2051" max="2288" width="9.140625" style="145"/>
    <col min="2289" max="2289" width="12.85546875" style="145" customWidth="1"/>
    <col min="2290" max="2290" width="58.140625" style="145" customWidth="1"/>
    <col min="2291" max="2296" width="21.85546875" style="145" customWidth="1"/>
    <col min="2297" max="2297" width="20.42578125" style="145" customWidth="1"/>
    <col min="2298" max="2299" width="21.85546875" style="145" customWidth="1"/>
    <col min="2300" max="2300" width="49.7109375" style="145" customWidth="1"/>
    <col min="2301" max="2306" width="21.85546875" style="145" customWidth="1"/>
    <col min="2307" max="2544" width="9.140625" style="145"/>
    <col min="2545" max="2545" width="12.85546875" style="145" customWidth="1"/>
    <col min="2546" max="2546" width="58.140625" style="145" customWidth="1"/>
    <col min="2547" max="2552" width="21.85546875" style="145" customWidth="1"/>
    <col min="2553" max="2553" width="20.42578125" style="145" customWidth="1"/>
    <col min="2554" max="2555" width="21.85546875" style="145" customWidth="1"/>
    <col min="2556" max="2556" width="49.7109375" style="145" customWidth="1"/>
    <col min="2557" max="2562" width="21.85546875" style="145" customWidth="1"/>
    <col min="2563" max="2800" width="9.140625" style="145"/>
    <col min="2801" max="2801" width="12.85546875" style="145" customWidth="1"/>
    <col min="2802" max="2802" width="58.140625" style="145" customWidth="1"/>
    <col min="2803" max="2808" width="21.85546875" style="145" customWidth="1"/>
    <col min="2809" max="2809" width="20.42578125" style="145" customWidth="1"/>
    <col min="2810" max="2811" width="21.85546875" style="145" customWidth="1"/>
    <col min="2812" max="2812" width="49.7109375" style="145" customWidth="1"/>
    <col min="2813" max="2818" width="21.85546875" style="145" customWidth="1"/>
    <col min="2819" max="3056" width="9.140625" style="145"/>
    <col min="3057" max="3057" width="12.85546875" style="145" customWidth="1"/>
    <col min="3058" max="3058" width="58.140625" style="145" customWidth="1"/>
    <col min="3059" max="3064" width="21.85546875" style="145" customWidth="1"/>
    <col min="3065" max="3065" width="20.42578125" style="145" customWidth="1"/>
    <col min="3066" max="3067" width="21.85546875" style="145" customWidth="1"/>
    <col min="3068" max="3068" width="49.7109375" style="145" customWidth="1"/>
    <col min="3069" max="3074" width="21.85546875" style="145" customWidth="1"/>
    <col min="3075" max="3312" width="9.140625" style="145"/>
    <col min="3313" max="3313" width="12.85546875" style="145" customWidth="1"/>
    <col min="3314" max="3314" width="58.140625" style="145" customWidth="1"/>
    <col min="3315" max="3320" width="21.85546875" style="145" customWidth="1"/>
    <col min="3321" max="3321" width="20.42578125" style="145" customWidth="1"/>
    <col min="3322" max="3323" width="21.85546875" style="145" customWidth="1"/>
    <col min="3324" max="3324" width="49.7109375" style="145" customWidth="1"/>
    <col min="3325" max="3330" width="21.85546875" style="145" customWidth="1"/>
    <col min="3331" max="3568" width="9.140625" style="145"/>
    <col min="3569" max="3569" width="12.85546875" style="145" customWidth="1"/>
    <col min="3570" max="3570" width="58.140625" style="145" customWidth="1"/>
    <col min="3571" max="3576" width="21.85546875" style="145" customWidth="1"/>
    <col min="3577" max="3577" width="20.42578125" style="145" customWidth="1"/>
    <col min="3578" max="3579" width="21.85546875" style="145" customWidth="1"/>
    <col min="3580" max="3580" width="49.7109375" style="145" customWidth="1"/>
    <col min="3581" max="3586" width="21.85546875" style="145" customWidth="1"/>
    <col min="3587" max="3824" width="9.140625" style="145"/>
    <col min="3825" max="3825" width="12.85546875" style="145" customWidth="1"/>
    <col min="3826" max="3826" width="58.140625" style="145" customWidth="1"/>
    <col min="3827" max="3832" width="21.85546875" style="145" customWidth="1"/>
    <col min="3833" max="3833" width="20.42578125" style="145" customWidth="1"/>
    <col min="3834" max="3835" width="21.85546875" style="145" customWidth="1"/>
    <col min="3836" max="3836" width="49.7109375" style="145" customWidth="1"/>
    <col min="3837" max="3842" width="21.85546875" style="145" customWidth="1"/>
    <col min="3843" max="4080" width="9.140625" style="145"/>
    <col min="4081" max="4081" width="12.85546875" style="145" customWidth="1"/>
    <col min="4082" max="4082" width="58.140625" style="145" customWidth="1"/>
    <col min="4083" max="4088" width="21.85546875" style="145" customWidth="1"/>
    <col min="4089" max="4089" width="20.42578125" style="145" customWidth="1"/>
    <col min="4090" max="4091" width="21.85546875" style="145" customWidth="1"/>
    <col min="4092" max="4092" width="49.7109375" style="145" customWidth="1"/>
    <col min="4093" max="4098" width="21.85546875" style="145" customWidth="1"/>
    <col min="4099" max="4336" width="9.140625" style="145"/>
    <col min="4337" max="4337" width="12.85546875" style="145" customWidth="1"/>
    <col min="4338" max="4338" width="58.140625" style="145" customWidth="1"/>
    <col min="4339" max="4344" width="21.85546875" style="145" customWidth="1"/>
    <col min="4345" max="4345" width="20.42578125" style="145" customWidth="1"/>
    <col min="4346" max="4347" width="21.85546875" style="145" customWidth="1"/>
    <col min="4348" max="4348" width="49.7109375" style="145" customWidth="1"/>
    <col min="4349" max="4354" width="21.85546875" style="145" customWidth="1"/>
    <col min="4355" max="4592" width="9.140625" style="145"/>
    <col min="4593" max="4593" width="12.85546875" style="145" customWidth="1"/>
    <col min="4594" max="4594" width="58.140625" style="145" customWidth="1"/>
    <col min="4595" max="4600" width="21.85546875" style="145" customWidth="1"/>
    <col min="4601" max="4601" width="20.42578125" style="145" customWidth="1"/>
    <col min="4602" max="4603" width="21.85546875" style="145" customWidth="1"/>
    <col min="4604" max="4604" width="49.7109375" style="145" customWidth="1"/>
    <col min="4605" max="4610" width="21.85546875" style="145" customWidth="1"/>
    <col min="4611" max="4848" width="9.140625" style="145"/>
    <col min="4849" max="4849" width="12.85546875" style="145" customWidth="1"/>
    <col min="4850" max="4850" width="58.140625" style="145" customWidth="1"/>
    <col min="4851" max="4856" width="21.85546875" style="145" customWidth="1"/>
    <col min="4857" max="4857" width="20.42578125" style="145" customWidth="1"/>
    <col min="4858" max="4859" width="21.85546875" style="145" customWidth="1"/>
    <col min="4860" max="4860" width="49.7109375" style="145" customWidth="1"/>
    <col min="4861" max="4866" width="21.85546875" style="145" customWidth="1"/>
    <col min="4867" max="5104" width="9.140625" style="145"/>
    <col min="5105" max="5105" width="12.85546875" style="145" customWidth="1"/>
    <col min="5106" max="5106" width="58.140625" style="145" customWidth="1"/>
    <col min="5107" max="5112" width="21.85546875" style="145" customWidth="1"/>
    <col min="5113" max="5113" width="20.42578125" style="145" customWidth="1"/>
    <col min="5114" max="5115" width="21.85546875" style="145" customWidth="1"/>
    <col min="5116" max="5116" width="49.7109375" style="145" customWidth="1"/>
    <col min="5117" max="5122" width="21.85546875" style="145" customWidth="1"/>
    <col min="5123" max="5360" width="9.140625" style="145"/>
    <col min="5361" max="5361" width="12.85546875" style="145" customWidth="1"/>
    <col min="5362" max="5362" width="58.140625" style="145" customWidth="1"/>
    <col min="5363" max="5368" width="21.85546875" style="145" customWidth="1"/>
    <col min="5369" max="5369" width="20.42578125" style="145" customWidth="1"/>
    <col min="5370" max="5371" width="21.85546875" style="145" customWidth="1"/>
    <col min="5372" max="5372" width="49.7109375" style="145" customWidth="1"/>
    <col min="5373" max="5378" width="21.85546875" style="145" customWidth="1"/>
    <col min="5379" max="5616" width="9.140625" style="145"/>
    <col min="5617" max="5617" width="12.85546875" style="145" customWidth="1"/>
    <col min="5618" max="5618" width="58.140625" style="145" customWidth="1"/>
    <col min="5619" max="5624" width="21.85546875" style="145" customWidth="1"/>
    <col min="5625" max="5625" width="20.42578125" style="145" customWidth="1"/>
    <col min="5626" max="5627" width="21.85546875" style="145" customWidth="1"/>
    <col min="5628" max="5628" width="49.7109375" style="145" customWidth="1"/>
    <col min="5629" max="5634" width="21.85546875" style="145" customWidth="1"/>
    <col min="5635" max="5872" width="9.140625" style="145"/>
    <col min="5873" max="5873" width="12.85546875" style="145" customWidth="1"/>
    <col min="5874" max="5874" width="58.140625" style="145" customWidth="1"/>
    <col min="5875" max="5880" width="21.85546875" style="145" customWidth="1"/>
    <col min="5881" max="5881" width="20.42578125" style="145" customWidth="1"/>
    <col min="5882" max="5883" width="21.85546875" style="145" customWidth="1"/>
    <col min="5884" max="5884" width="49.7109375" style="145" customWidth="1"/>
    <col min="5885" max="5890" width="21.85546875" style="145" customWidth="1"/>
    <col min="5891" max="6128" width="9.140625" style="145"/>
    <col min="6129" max="6129" width="12.85546875" style="145" customWidth="1"/>
    <col min="6130" max="6130" width="58.140625" style="145" customWidth="1"/>
    <col min="6131" max="6136" width="21.85546875" style="145" customWidth="1"/>
    <col min="6137" max="6137" width="20.42578125" style="145" customWidth="1"/>
    <col min="6138" max="6139" width="21.85546875" style="145" customWidth="1"/>
    <col min="6140" max="6140" width="49.7109375" style="145" customWidth="1"/>
    <col min="6141" max="6146" width="21.85546875" style="145" customWidth="1"/>
    <col min="6147" max="6384" width="9.140625" style="145"/>
    <col min="6385" max="6385" width="12.85546875" style="145" customWidth="1"/>
    <col min="6386" max="6386" width="58.140625" style="145" customWidth="1"/>
    <col min="6387" max="6392" width="21.85546875" style="145" customWidth="1"/>
    <col min="6393" max="6393" width="20.42578125" style="145" customWidth="1"/>
    <col min="6394" max="6395" width="21.85546875" style="145" customWidth="1"/>
    <col min="6396" max="6396" width="49.7109375" style="145" customWidth="1"/>
    <col min="6397" max="6402" width="21.85546875" style="145" customWidth="1"/>
    <col min="6403" max="6640" width="9.140625" style="145"/>
    <col min="6641" max="6641" width="12.85546875" style="145" customWidth="1"/>
    <col min="6642" max="6642" width="58.140625" style="145" customWidth="1"/>
    <col min="6643" max="6648" width="21.85546875" style="145" customWidth="1"/>
    <col min="6649" max="6649" width="20.42578125" style="145" customWidth="1"/>
    <col min="6650" max="6651" width="21.85546875" style="145" customWidth="1"/>
    <col min="6652" max="6652" width="49.7109375" style="145" customWidth="1"/>
    <col min="6653" max="6658" width="21.85546875" style="145" customWidth="1"/>
    <col min="6659" max="6896" width="9.140625" style="145"/>
    <col min="6897" max="6897" width="12.85546875" style="145" customWidth="1"/>
    <col min="6898" max="6898" width="58.140625" style="145" customWidth="1"/>
    <col min="6899" max="6904" width="21.85546875" style="145" customWidth="1"/>
    <col min="6905" max="6905" width="20.42578125" style="145" customWidth="1"/>
    <col min="6906" max="6907" width="21.85546875" style="145" customWidth="1"/>
    <col min="6908" max="6908" width="49.7109375" style="145" customWidth="1"/>
    <col min="6909" max="6914" width="21.85546875" style="145" customWidth="1"/>
    <col min="6915" max="7152" width="9.140625" style="145"/>
    <col min="7153" max="7153" width="12.85546875" style="145" customWidth="1"/>
    <col min="7154" max="7154" width="58.140625" style="145" customWidth="1"/>
    <col min="7155" max="7160" width="21.85546875" style="145" customWidth="1"/>
    <col min="7161" max="7161" width="20.42578125" style="145" customWidth="1"/>
    <col min="7162" max="7163" width="21.85546875" style="145" customWidth="1"/>
    <col min="7164" max="7164" width="49.7109375" style="145" customWidth="1"/>
    <col min="7165" max="7170" width="21.85546875" style="145" customWidth="1"/>
    <col min="7171" max="7408" width="9.140625" style="145"/>
    <col min="7409" max="7409" width="12.85546875" style="145" customWidth="1"/>
    <col min="7410" max="7410" width="58.140625" style="145" customWidth="1"/>
    <col min="7411" max="7416" width="21.85546875" style="145" customWidth="1"/>
    <col min="7417" max="7417" width="20.42578125" style="145" customWidth="1"/>
    <col min="7418" max="7419" width="21.85546875" style="145" customWidth="1"/>
    <col min="7420" max="7420" width="49.7109375" style="145" customWidth="1"/>
    <col min="7421" max="7426" width="21.85546875" style="145" customWidth="1"/>
    <col min="7427" max="7664" width="9.140625" style="145"/>
    <col min="7665" max="7665" width="12.85546875" style="145" customWidth="1"/>
    <col min="7666" max="7666" width="58.140625" style="145" customWidth="1"/>
    <col min="7667" max="7672" width="21.85546875" style="145" customWidth="1"/>
    <col min="7673" max="7673" width="20.42578125" style="145" customWidth="1"/>
    <col min="7674" max="7675" width="21.85546875" style="145" customWidth="1"/>
    <col min="7676" max="7676" width="49.7109375" style="145" customWidth="1"/>
    <col min="7677" max="7682" width="21.85546875" style="145" customWidth="1"/>
    <col min="7683" max="7920" width="9.140625" style="145"/>
    <col min="7921" max="7921" width="12.85546875" style="145" customWidth="1"/>
    <col min="7922" max="7922" width="58.140625" style="145" customWidth="1"/>
    <col min="7923" max="7928" width="21.85546875" style="145" customWidth="1"/>
    <col min="7929" max="7929" width="20.42578125" style="145" customWidth="1"/>
    <col min="7930" max="7931" width="21.85546875" style="145" customWidth="1"/>
    <col min="7932" max="7932" width="49.7109375" style="145" customWidth="1"/>
    <col min="7933" max="7938" width="21.85546875" style="145" customWidth="1"/>
    <col min="7939" max="8176" width="9.140625" style="145"/>
    <col min="8177" max="8177" width="12.85546875" style="145" customWidth="1"/>
    <col min="8178" max="8178" width="58.140625" style="145" customWidth="1"/>
    <col min="8179" max="8184" width="21.85546875" style="145" customWidth="1"/>
    <col min="8185" max="8185" width="20.42578125" style="145" customWidth="1"/>
    <col min="8186" max="8187" width="21.85546875" style="145" customWidth="1"/>
    <col min="8188" max="8188" width="49.7109375" style="145" customWidth="1"/>
    <col min="8189" max="8194" width="21.85546875" style="145" customWidth="1"/>
    <col min="8195" max="8432" width="9.140625" style="145"/>
    <col min="8433" max="8433" width="12.85546875" style="145" customWidth="1"/>
    <col min="8434" max="8434" width="58.140625" style="145" customWidth="1"/>
    <col min="8435" max="8440" width="21.85546875" style="145" customWidth="1"/>
    <col min="8441" max="8441" width="20.42578125" style="145" customWidth="1"/>
    <col min="8442" max="8443" width="21.85546875" style="145" customWidth="1"/>
    <col min="8444" max="8444" width="49.7109375" style="145" customWidth="1"/>
    <col min="8445" max="8450" width="21.85546875" style="145" customWidth="1"/>
    <col min="8451" max="8688" width="9.140625" style="145"/>
    <col min="8689" max="8689" width="12.85546875" style="145" customWidth="1"/>
    <col min="8690" max="8690" width="58.140625" style="145" customWidth="1"/>
    <col min="8691" max="8696" width="21.85546875" style="145" customWidth="1"/>
    <col min="8697" max="8697" width="20.42578125" style="145" customWidth="1"/>
    <col min="8698" max="8699" width="21.85546875" style="145" customWidth="1"/>
    <col min="8700" max="8700" width="49.7109375" style="145" customWidth="1"/>
    <col min="8701" max="8706" width="21.85546875" style="145" customWidth="1"/>
    <col min="8707" max="8944" width="9.140625" style="145"/>
    <col min="8945" max="8945" width="12.85546875" style="145" customWidth="1"/>
    <col min="8946" max="8946" width="58.140625" style="145" customWidth="1"/>
    <col min="8947" max="8952" width="21.85546875" style="145" customWidth="1"/>
    <col min="8953" max="8953" width="20.42578125" style="145" customWidth="1"/>
    <col min="8954" max="8955" width="21.85546875" style="145" customWidth="1"/>
    <col min="8956" max="8956" width="49.7109375" style="145" customWidth="1"/>
    <col min="8957" max="8962" width="21.85546875" style="145" customWidth="1"/>
    <col min="8963" max="9200" width="9.140625" style="145"/>
    <col min="9201" max="9201" width="12.85546875" style="145" customWidth="1"/>
    <col min="9202" max="9202" width="58.140625" style="145" customWidth="1"/>
    <col min="9203" max="9208" width="21.85546875" style="145" customWidth="1"/>
    <col min="9209" max="9209" width="20.42578125" style="145" customWidth="1"/>
    <col min="9210" max="9211" width="21.85546875" style="145" customWidth="1"/>
    <col min="9212" max="9212" width="49.7109375" style="145" customWidth="1"/>
    <col min="9213" max="9218" width="21.85546875" style="145" customWidth="1"/>
    <col min="9219" max="9456" width="9.140625" style="145"/>
    <col min="9457" max="9457" width="12.85546875" style="145" customWidth="1"/>
    <col min="9458" max="9458" width="58.140625" style="145" customWidth="1"/>
    <col min="9459" max="9464" width="21.85546875" style="145" customWidth="1"/>
    <col min="9465" max="9465" width="20.42578125" style="145" customWidth="1"/>
    <col min="9466" max="9467" width="21.85546875" style="145" customWidth="1"/>
    <col min="9468" max="9468" width="49.7109375" style="145" customWidth="1"/>
    <col min="9469" max="9474" width="21.85546875" style="145" customWidth="1"/>
    <col min="9475" max="9712" width="9.140625" style="145"/>
    <col min="9713" max="9713" width="12.85546875" style="145" customWidth="1"/>
    <col min="9714" max="9714" width="58.140625" style="145" customWidth="1"/>
    <col min="9715" max="9720" width="21.85546875" style="145" customWidth="1"/>
    <col min="9721" max="9721" width="20.42578125" style="145" customWidth="1"/>
    <col min="9722" max="9723" width="21.85546875" style="145" customWidth="1"/>
    <col min="9724" max="9724" width="49.7109375" style="145" customWidth="1"/>
    <col min="9725" max="9730" width="21.85546875" style="145" customWidth="1"/>
    <col min="9731" max="9968" width="9.140625" style="145"/>
    <col min="9969" max="9969" width="12.85546875" style="145" customWidth="1"/>
    <col min="9970" max="9970" width="58.140625" style="145" customWidth="1"/>
    <col min="9971" max="9976" width="21.85546875" style="145" customWidth="1"/>
    <col min="9977" max="9977" width="20.42578125" style="145" customWidth="1"/>
    <col min="9978" max="9979" width="21.85546875" style="145" customWidth="1"/>
    <col min="9980" max="9980" width="49.7109375" style="145" customWidth="1"/>
    <col min="9981" max="9986" width="21.85546875" style="145" customWidth="1"/>
    <col min="9987" max="10224" width="9.140625" style="145"/>
    <col min="10225" max="10225" width="12.85546875" style="145" customWidth="1"/>
    <col min="10226" max="10226" width="58.140625" style="145" customWidth="1"/>
    <col min="10227" max="10232" width="21.85546875" style="145" customWidth="1"/>
    <col min="10233" max="10233" width="20.42578125" style="145" customWidth="1"/>
    <col min="10234" max="10235" width="21.85546875" style="145" customWidth="1"/>
    <col min="10236" max="10236" width="49.7109375" style="145" customWidth="1"/>
    <col min="10237" max="10242" width="21.85546875" style="145" customWidth="1"/>
    <col min="10243" max="10480" width="9.140625" style="145"/>
    <col min="10481" max="10481" width="12.85546875" style="145" customWidth="1"/>
    <col min="10482" max="10482" width="58.140625" style="145" customWidth="1"/>
    <col min="10483" max="10488" width="21.85546875" style="145" customWidth="1"/>
    <col min="10489" max="10489" width="20.42578125" style="145" customWidth="1"/>
    <col min="10490" max="10491" width="21.85546875" style="145" customWidth="1"/>
    <col min="10492" max="10492" width="49.7109375" style="145" customWidth="1"/>
    <col min="10493" max="10498" width="21.85546875" style="145" customWidth="1"/>
    <col min="10499" max="10736" width="9.140625" style="145"/>
    <col min="10737" max="10737" width="12.85546875" style="145" customWidth="1"/>
    <col min="10738" max="10738" width="58.140625" style="145" customWidth="1"/>
    <col min="10739" max="10744" width="21.85546875" style="145" customWidth="1"/>
    <col min="10745" max="10745" width="20.42578125" style="145" customWidth="1"/>
    <col min="10746" max="10747" width="21.85546875" style="145" customWidth="1"/>
    <col min="10748" max="10748" width="49.7109375" style="145" customWidth="1"/>
    <col min="10749" max="10754" width="21.85546875" style="145" customWidth="1"/>
    <col min="10755" max="10992" width="9.140625" style="145"/>
    <col min="10993" max="10993" width="12.85546875" style="145" customWidth="1"/>
    <col min="10994" max="10994" width="58.140625" style="145" customWidth="1"/>
    <col min="10995" max="11000" width="21.85546875" style="145" customWidth="1"/>
    <col min="11001" max="11001" width="20.42578125" style="145" customWidth="1"/>
    <col min="11002" max="11003" width="21.85546875" style="145" customWidth="1"/>
    <col min="11004" max="11004" width="49.7109375" style="145" customWidth="1"/>
    <col min="11005" max="11010" width="21.85546875" style="145" customWidth="1"/>
    <col min="11011" max="11248" width="9.140625" style="145"/>
    <col min="11249" max="11249" width="12.85546875" style="145" customWidth="1"/>
    <col min="11250" max="11250" width="58.140625" style="145" customWidth="1"/>
    <col min="11251" max="11256" width="21.85546875" style="145" customWidth="1"/>
    <col min="11257" max="11257" width="20.42578125" style="145" customWidth="1"/>
    <col min="11258" max="11259" width="21.85546875" style="145" customWidth="1"/>
    <col min="11260" max="11260" width="49.7109375" style="145" customWidth="1"/>
    <col min="11261" max="11266" width="21.85546875" style="145" customWidth="1"/>
    <col min="11267" max="11504" width="9.140625" style="145"/>
    <col min="11505" max="11505" width="12.85546875" style="145" customWidth="1"/>
    <col min="11506" max="11506" width="58.140625" style="145" customWidth="1"/>
    <col min="11507" max="11512" width="21.85546875" style="145" customWidth="1"/>
    <col min="11513" max="11513" width="20.42578125" style="145" customWidth="1"/>
    <col min="11514" max="11515" width="21.85546875" style="145" customWidth="1"/>
    <col min="11516" max="11516" width="49.7109375" style="145" customWidth="1"/>
    <col min="11517" max="11522" width="21.85546875" style="145" customWidth="1"/>
    <col min="11523" max="11760" width="9.140625" style="145"/>
    <col min="11761" max="11761" width="12.85546875" style="145" customWidth="1"/>
    <col min="11762" max="11762" width="58.140625" style="145" customWidth="1"/>
    <col min="11763" max="11768" width="21.85546875" style="145" customWidth="1"/>
    <col min="11769" max="11769" width="20.42578125" style="145" customWidth="1"/>
    <col min="11770" max="11771" width="21.85546875" style="145" customWidth="1"/>
    <col min="11772" max="11772" width="49.7109375" style="145" customWidth="1"/>
    <col min="11773" max="11778" width="21.85546875" style="145" customWidth="1"/>
    <col min="11779" max="12016" width="9.140625" style="145"/>
    <col min="12017" max="12017" width="12.85546875" style="145" customWidth="1"/>
    <col min="12018" max="12018" width="58.140625" style="145" customWidth="1"/>
    <col min="12019" max="12024" width="21.85546875" style="145" customWidth="1"/>
    <col min="12025" max="12025" width="20.42578125" style="145" customWidth="1"/>
    <col min="12026" max="12027" width="21.85546875" style="145" customWidth="1"/>
    <col min="12028" max="12028" width="49.7109375" style="145" customWidth="1"/>
    <col min="12029" max="12034" width="21.85546875" style="145" customWidth="1"/>
    <col min="12035" max="12272" width="9.140625" style="145"/>
    <col min="12273" max="12273" width="12.85546875" style="145" customWidth="1"/>
    <col min="12274" max="12274" width="58.140625" style="145" customWidth="1"/>
    <col min="12275" max="12280" width="21.85546875" style="145" customWidth="1"/>
    <col min="12281" max="12281" width="20.42578125" style="145" customWidth="1"/>
    <col min="12282" max="12283" width="21.85546875" style="145" customWidth="1"/>
    <col min="12284" max="12284" width="49.7109375" style="145" customWidth="1"/>
    <col min="12285" max="12290" width="21.85546875" style="145" customWidth="1"/>
    <col min="12291" max="12528" width="9.140625" style="145"/>
    <col min="12529" max="12529" width="12.85546875" style="145" customWidth="1"/>
    <col min="12530" max="12530" width="58.140625" style="145" customWidth="1"/>
    <col min="12531" max="12536" width="21.85546875" style="145" customWidth="1"/>
    <col min="12537" max="12537" width="20.42578125" style="145" customWidth="1"/>
    <col min="12538" max="12539" width="21.85546875" style="145" customWidth="1"/>
    <col min="12540" max="12540" width="49.7109375" style="145" customWidth="1"/>
    <col min="12541" max="12546" width="21.85546875" style="145" customWidth="1"/>
    <col min="12547" max="12784" width="9.140625" style="145"/>
    <col min="12785" max="12785" width="12.85546875" style="145" customWidth="1"/>
    <col min="12786" max="12786" width="58.140625" style="145" customWidth="1"/>
    <col min="12787" max="12792" width="21.85546875" style="145" customWidth="1"/>
    <col min="12793" max="12793" width="20.42578125" style="145" customWidth="1"/>
    <col min="12794" max="12795" width="21.85546875" style="145" customWidth="1"/>
    <col min="12796" max="12796" width="49.7109375" style="145" customWidth="1"/>
    <col min="12797" max="12802" width="21.85546875" style="145" customWidth="1"/>
    <col min="12803" max="13040" width="9.140625" style="145"/>
    <col min="13041" max="13041" width="12.85546875" style="145" customWidth="1"/>
    <col min="13042" max="13042" width="58.140625" style="145" customWidth="1"/>
    <col min="13043" max="13048" width="21.85546875" style="145" customWidth="1"/>
    <col min="13049" max="13049" width="20.42578125" style="145" customWidth="1"/>
    <col min="13050" max="13051" width="21.85546875" style="145" customWidth="1"/>
    <col min="13052" max="13052" width="49.7109375" style="145" customWidth="1"/>
    <col min="13053" max="13058" width="21.85546875" style="145" customWidth="1"/>
    <col min="13059" max="13296" width="9.140625" style="145"/>
    <col min="13297" max="13297" width="12.85546875" style="145" customWidth="1"/>
    <col min="13298" max="13298" width="58.140625" style="145" customWidth="1"/>
    <col min="13299" max="13304" width="21.85546875" style="145" customWidth="1"/>
    <col min="13305" max="13305" width="20.42578125" style="145" customWidth="1"/>
    <col min="13306" max="13307" width="21.85546875" style="145" customWidth="1"/>
    <col min="13308" max="13308" width="49.7109375" style="145" customWidth="1"/>
    <col min="13309" max="13314" width="21.85546875" style="145" customWidth="1"/>
    <col min="13315" max="13552" width="9.140625" style="145"/>
    <col min="13553" max="13553" width="12.85546875" style="145" customWidth="1"/>
    <col min="13554" max="13554" width="58.140625" style="145" customWidth="1"/>
    <col min="13555" max="13560" width="21.85546875" style="145" customWidth="1"/>
    <col min="13561" max="13561" width="20.42578125" style="145" customWidth="1"/>
    <col min="13562" max="13563" width="21.85546875" style="145" customWidth="1"/>
    <col min="13564" max="13564" width="49.7109375" style="145" customWidth="1"/>
    <col min="13565" max="13570" width="21.85546875" style="145" customWidth="1"/>
    <col min="13571" max="13808" width="9.140625" style="145"/>
    <col min="13809" max="13809" width="12.85546875" style="145" customWidth="1"/>
    <col min="13810" max="13810" width="58.140625" style="145" customWidth="1"/>
    <col min="13811" max="13816" width="21.85546875" style="145" customWidth="1"/>
    <col min="13817" max="13817" width="20.42578125" style="145" customWidth="1"/>
    <col min="13818" max="13819" width="21.85546875" style="145" customWidth="1"/>
    <col min="13820" max="13820" width="49.7109375" style="145" customWidth="1"/>
    <col min="13821" max="13826" width="21.85546875" style="145" customWidth="1"/>
    <col min="13827" max="14064" width="9.140625" style="145"/>
    <col min="14065" max="14065" width="12.85546875" style="145" customWidth="1"/>
    <col min="14066" max="14066" width="58.140625" style="145" customWidth="1"/>
    <col min="14067" max="14072" width="21.85546875" style="145" customWidth="1"/>
    <col min="14073" max="14073" width="20.42578125" style="145" customWidth="1"/>
    <col min="14074" max="14075" width="21.85546875" style="145" customWidth="1"/>
    <col min="14076" max="14076" width="49.7109375" style="145" customWidth="1"/>
    <col min="14077" max="14082" width="21.85546875" style="145" customWidth="1"/>
    <col min="14083" max="14320" width="9.140625" style="145"/>
    <col min="14321" max="14321" width="12.85546875" style="145" customWidth="1"/>
    <col min="14322" max="14322" width="58.140625" style="145" customWidth="1"/>
    <col min="14323" max="14328" width="21.85546875" style="145" customWidth="1"/>
    <col min="14329" max="14329" width="20.42578125" style="145" customWidth="1"/>
    <col min="14330" max="14331" width="21.85546875" style="145" customWidth="1"/>
    <col min="14332" max="14332" width="49.7109375" style="145" customWidth="1"/>
    <col min="14333" max="14338" width="21.85546875" style="145" customWidth="1"/>
    <col min="14339" max="14576" width="9.140625" style="145"/>
    <col min="14577" max="14577" width="12.85546875" style="145" customWidth="1"/>
    <col min="14578" max="14578" width="58.140625" style="145" customWidth="1"/>
    <col min="14579" max="14584" width="21.85546875" style="145" customWidth="1"/>
    <col min="14585" max="14585" width="20.42578125" style="145" customWidth="1"/>
    <col min="14586" max="14587" width="21.85546875" style="145" customWidth="1"/>
    <col min="14588" max="14588" width="49.7109375" style="145" customWidth="1"/>
    <col min="14589" max="14594" width="21.85546875" style="145" customWidth="1"/>
    <col min="14595" max="14832" width="9.140625" style="145"/>
    <col min="14833" max="14833" width="12.85546875" style="145" customWidth="1"/>
    <col min="14834" max="14834" width="58.140625" style="145" customWidth="1"/>
    <col min="14835" max="14840" width="21.85546875" style="145" customWidth="1"/>
    <col min="14841" max="14841" width="20.42578125" style="145" customWidth="1"/>
    <col min="14842" max="14843" width="21.85546875" style="145" customWidth="1"/>
    <col min="14844" max="14844" width="49.7109375" style="145" customWidth="1"/>
    <col min="14845" max="14850" width="21.85546875" style="145" customWidth="1"/>
    <col min="14851" max="15088" width="9.140625" style="145"/>
    <col min="15089" max="15089" width="12.85546875" style="145" customWidth="1"/>
    <col min="15090" max="15090" width="58.140625" style="145" customWidth="1"/>
    <col min="15091" max="15096" width="21.85546875" style="145" customWidth="1"/>
    <col min="15097" max="15097" width="20.42578125" style="145" customWidth="1"/>
    <col min="15098" max="15099" width="21.85546875" style="145" customWidth="1"/>
    <col min="15100" max="15100" width="49.7109375" style="145" customWidth="1"/>
    <col min="15101" max="15106" width="21.85546875" style="145" customWidth="1"/>
    <col min="15107" max="15344" width="9.140625" style="145"/>
    <col min="15345" max="15345" width="12.85546875" style="145" customWidth="1"/>
    <col min="15346" max="15346" width="58.140625" style="145" customWidth="1"/>
    <col min="15347" max="15352" width="21.85546875" style="145" customWidth="1"/>
    <col min="15353" max="15353" width="20.42578125" style="145" customWidth="1"/>
    <col min="15354" max="15355" width="21.85546875" style="145" customWidth="1"/>
    <col min="15356" max="15356" width="49.7109375" style="145" customWidth="1"/>
    <col min="15357" max="15362" width="21.85546875" style="145" customWidth="1"/>
    <col min="15363" max="15600" width="9.140625" style="145"/>
    <col min="15601" max="15601" width="12.85546875" style="145" customWidth="1"/>
    <col min="15602" max="15602" width="58.140625" style="145" customWidth="1"/>
    <col min="15603" max="15608" width="21.85546875" style="145" customWidth="1"/>
    <col min="15609" max="15609" width="20.42578125" style="145" customWidth="1"/>
    <col min="15610" max="15611" width="21.85546875" style="145" customWidth="1"/>
    <col min="15612" max="15612" width="49.7109375" style="145" customWidth="1"/>
    <col min="15613" max="15618" width="21.85546875" style="145" customWidth="1"/>
    <col min="15619" max="15856" width="9.140625" style="145"/>
    <col min="15857" max="15857" width="12.85546875" style="145" customWidth="1"/>
    <col min="15858" max="15858" width="58.140625" style="145" customWidth="1"/>
    <col min="15859" max="15864" width="21.85546875" style="145" customWidth="1"/>
    <col min="15865" max="15865" width="20.42578125" style="145" customWidth="1"/>
    <col min="15866" max="15867" width="21.85546875" style="145" customWidth="1"/>
    <col min="15868" max="15868" width="49.7109375" style="145" customWidth="1"/>
    <col min="15869" max="15874" width="21.85546875" style="145" customWidth="1"/>
    <col min="15875" max="16112" width="9.140625" style="145"/>
    <col min="16113" max="16113" width="12.85546875" style="145" customWidth="1"/>
    <col min="16114" max="16114" width="58.140625" style="145" customWidth="1"/>
    <col min="16115" max="16120" width="21.85546875" style="145" customWidth="1"/>
    <col min="16121" max="16121" width="20.42578125" style="145" customWidth="1"/>
    <col min="16122" max="16123" width="21.85546875" style="145" customWidth="1"/>
    <col min="16124" max="16124" width="49.7109375" style="145" customWidth="1"/>
    <col min="16125" max="16130" width="21.85546875" style="145" customWidth="1"/>
    <col min="16131" max="16384" width="9.140625" style="145"/>
  </cols>
  <sheetData>
    <row r="1" spans="1:213" x14ac:dyDescent="0.25">
      <c r="A1" s="155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</row>
    <row r="2" spans="1:213" x14ac:dyDescent="0.25">
      <c r="A2" s="155"/>
      <c r="B2" s="143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44"/>
      <c r="EE2" s="144"/>
      <c r="EF2" s="144"/>
      <c r="EG2" s="144"/>
      <c r="EH2" s="144"/>
      <c r="EI2" s="144"/>
      <c r="EJ2" s="144"/>
      <c r="EK2" s="144"/>
      <c r="EL2" s="144"/>
      <c r="EM2" s="144"/>
      <c r="EN2" s="144"/>
      <c r="EO2" s="144"/>
      <c r="EP2" s="144"/>
      <c r="EQ2" s="144"/>
      <c r="ER2" s="144"/>
      <c r="ES2" s="144"/>
      <c r="ET2" s="144"/>
      <c r="EU2" s="144"/>
      <c r="EV2" s="144"/>
      <c r="EW2" s="144"/>
      <c r="EX2" s="144"/>
      <c r="EY2" s="144"/>
      <c r="EZ2" s="144"/>
      <c r="FA2" s="144"/>
      <c r="FB2" s="144"/>
      <c r="FC2" s="144"/>
      <c r="FD2" s="144"/>
      <c r="FE2" s="144"/>
      <c r="FF2" s="144"/>
      <c r="FG2" s="144"/>
      <c r="FH2" s="144"/>
      <c r="FI2" s="144"/>
      <c r="FJ2" s="144"/>
      <c r="FK2" s="144"/>
      <c r="FL2" s="144"/>
      <c r="FM2" s="144"/>
      <c r="FN2" s="144"/>
      <c r="FO2" s="144"/>
      <c r="FP2" s="144"/>
      <c r="FQ2" s="144"/>
      <c r="FR2" s="144"/>
      <c r="FS2" s="144"/>
      <c r="FT2" s="144"/>
      <c r="FU2" s="144"/>
      <c r="FV2" s="144"/>
      <c r="FW2" s="144"/>
      <c r="FX2" s="144"/>
      <c r="FY2" s="144"/>
      <c r="FZ2" s="144"/>
      <c r="GA2" s="144"/>
      <c r="GB2" s="144"/>
      <c r="GC2" s="144"/>
      <c r="GD2" s="144"/>
      <c r="GE2" s="144"/>
      <c r="GF2" s="144"/>
      <c r="GG2" s="144"/>
      <c r="GH2" s="144"/>
      <c r="GI2" s="144"/>
      <c r="GJ2" s="144"/>
      <c r="GK2" s="144"/>
      <c r="GL2" s="144"/>
      <c r="GM2" s="144"/>
      <c r="GN2" s="144"/>
      <c r="GO2" s="144"/>
      <c r="GP2" s="144"/>
      <c r="GQ2" s="144"/>
      <c r="GR2" s="144"/>
      <c r="GS2" s="144"/>
      <c r="GT2" s="144"/>
      <c r="GU2" s="144"/>
      <c r="GV2" s="144"/>
      <c r="GW2" s="144"/>
      <c r="GX2" s="144"/>
      <c r="GY2" s="144"/>
      <c r="GZ2" s="144"/>
      <c r="HA2" s="144"/>
      <c r="HB2" s="144"/>
      <c r="HC2" s="144"/>
      <c r="HD2" s="144"/>
      <c r="HE2" s="144"/>
    </row>
    <row r="3" spans="1:213" x14ac:dyDescent="0.25">
      <c r="A3" s="155"/>
      <c r="B3" s="143" t="s">
        <v>2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</row>
    <row r="4" spans="1:213" x14ac:dyDescent="0.25">
      <c r="A4" s="156"/>
      <c r="B4" s="143" t="s">
        <v>3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  <c r="EU4" s="144"/>
      <c r="EV4" s="144"/>
      <c r="EW4" s="144"/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  <c r="FL4" s="144"/>
      <c r="FM4" s="144"/>
      <c r="FN4" s="144"/>
      <c r="FO4" s="144"/>
      <c r="FP4" s="144"/>
      <c r="FQ4" s="144"/>
      <c r="FR4" s="144"/>
      <c r="FS4" s="144"/>
      <c r="FT4" s="144"/>
      <c r="FU4" s="144"/>
      <c r="FV4" s="144"/>
      <c r="FW4" s="144"/>
      <c r="FX4" s="144"/>
      <c r="FY4" s="144"/>
      <c r="FZ4" s="144"/>
      <c r="GA4" s="144"/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  <c r="GS4" s="144"/>
      <c r="GT4" s="144"/>
      <c r="GU4" s="144"/>
      <c r="GV4" s="144"/>
      <c r="GW4" s="144"/>
      <c r="GX4" s="144"/>
      <c r="GY4" s="144"/>
      <c r="GZ4" s="144"/>
      <c r="HA4" s="144"/>
      <c r="HB4" s="144"/>
      <c r="HC4" s="144"/>
      <c r="HD4" s="144"/>
      <c r="HE4" s="144"/>
    </row>
    <row r="5" spans="1:213" x14ac:dyDescent="0.25">
      <c r="A5" s="156"/>
      <c r="B5" s="146" t="s">
        <v>669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A5" s="144"/>
      <c r="BB5" s="144"/>
      <c r="BC5" s="144"/>
      <c r="BD5" s="144"/>
      <c r="BE5" s="144"/>
      <c r="BF5" s="144"/>
      <c r="BG5" s="144"/>
      <c r="BH5" s="144"/>
      <c r="BI5" s="144"/>
      <c r="BJ5" s="144"/>
      <c r="BK5" s="144"/>
      <c r="BL5" s="144"/>
      <c r="BM5" s="144"/>
      <c r="BN5" s="144"/>
      <c r="BO5" s="144"/>
      <c r="BP5" s="144"/>
      <c r="BQ5" s="144"/>
      <c r="BR5" s="144"/>
      <c r="BS5" s="144"/>
      <c r="BT5" s="144"/>
      <c r="BU5" s="144"/>
      <c r="BV5" s="144"/>
      <c r="BW5" s="144"/>
      <c r="BX5" s="144"/>
      <c r="BY5" s="144"/>
      <c r="BZ5" s="144"/>
      <c r="CA5" s="144"/>
      <c r="CB5" s="144"/>
      <c r="CC5" s="144"/>
      <c r="CD5" s="144"/>
      <c r="CE5" s="144"/>
      <c r="CF5" s="144"/>
      <c r="CG5" s="144"/>
      <c r="CH5" s="144"/>
      <c r="CI5" s="144"/>
      <c r="CJ5" s="144"/>
      <c r="CK5" s="144"/>
      <c r="CL5" s="144"/>
      <c r="CM5" s="144"/>
      <c r="CN5" s="144"/>
      <c r="CO5" s="144"/>
      <c r="CP5" s="144"/>
      <c r="CQ5" s="144"/>
      <c r="CR5" s="144"/>
      <c r="CS5" s="144"/>
      <c r="CT5" s="144"/>
      <c r="CU5" s="144"/>
      <c r="CV5" s="144"/>
      <c r="CW5" s="144"/>
      <c r="CX5" s="144"/>
      <c r="CY5" s="144"/>
      <c r="CZ5" s="144"/>
      <c r="DA5" s="144"/>
      <c r="DB5" s="144"/>
      <c r="DC5" s="144"/>
      <c r="DD5" s="144"/>
      <c r="DE5" s="144"/>
      <c r="DF5" s="144"/>
      <c r="DG5" s="144"/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/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4"/>
      <c r="ER5" s="144"/>
      <c r="ES5" s="144"/>
      <c r="ET5" s="144"/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44"/>
      <c r="GB5" s="144"/>
      <c r="GC5" s="144"/>
      <c r="GD5" s="144"/>
      <c r="GE5" s="144"/>
      <c r="GF5" s="144"/>
      <c r="GG5" s="144"/>
      <c r="GH5" s="144"/>
      <c r="GI5" s="144"/>
      <c r="GJ5" s="144"/>
      <c r="GK5" s="144"/>
      <c r="GL5" s="144"/>
      <c r="GM5" s="144"/>
      <c r="GN5" s="144"/>
      <c r="GO5" s="144"/>
      <c r="GP5" s="144"/>
      <c r="GQ5" s="144"/>
      <c r="GR5" s="144"/>
      <c r="GS5" s="144"/>
      <c r="GT5" s="144"/>
      <c r="GU5" s="144"/>
      <c r="GV5" s="144"/>
      <c r="GW5" s="144"/>
      <c r="GX5" s="144"/>
      <c r="GY5" s="144"/>
      <c r="GZ5" s="144"/>
      <c r="HA5" s="144"/>
      <c r="HB5" s="144"/>
      <c r="HC5" s="144"/>
      <c r="HD5" s="144"/>
      <c r="HE5" s="144"/>
    </row>
    <row r="6" spans="1:213" x14ac:dyDescent="0.25">
      <c r="A6" s="156"/>
      <c r="B6" s="143" t="s">
        <v>275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  <c r="BP6" s="144"/>
      <c r="BQ6" s="144"/>
      <c r="BR6" s="144"/>
      <c r="BS6" s="144"/>
      <c r="BT6" s="144"/>
      <c r="BU6" s="144"/>
      <c r="BV6" s="144"/>
      <c r="BW6" s="144"/>
      <c r="BX6" s="144"/>
      <c r="BY6" s="144"/>
      <c r="BZ6" s="144"/>
      <c r="CA6" s="144"/>
      <c r="CB6" s="144"/>
      <c r="CC6" s="144"/>
      <c r="CD6" s="144"/>
      <c r="CE6" s="144"/>
      <c r="CF6" s="144"/>
      <c r="CG6" s="144"/>
      <c r="CH6" s="144"/>
      <c r="CI6" s="144"/>
      <c r="CJ6" s="144"/>
      <c r="CK6" s="144"/>
      <c r="CL6" s="144"/>
      <c r="CM6" s="144"/>
      <c r="CN6" s="144"/>
      <c r="CO6" s="144"/>
      <c r="CP6" s="144"/>
      <c r="CQ6" s="144"/>
      <c r="CR6" s="144"/>
      <c r="CS6" s="144"/>
      <c r="CT6" s="144"/>
      <c r="CU6" s="144"/>
      <c r="CV6" s="144"/>
      <c r="CW6" s="144"/>
      <c r="CX6" s="144"/>
      <c r="CY6" s="144"/>
      <c r="CZ6" s="144"/>
      <c r="DA6" s="144"/>
      <c r="DB6" s="144"/>
      <c r="DC6" s="144"/>
      <c r="DD6" s="144"/>
      <c r="DE6" s="144"/>
      <c r="DF6" s="144"/>
      <c r="DG6" s="144"/>
      <c r="DH6" s="144"/>
      <c r="DI6" s="144"/>
      <c r="DJ6" s="144"/>
      <c r="DK6" s="144"/>
      <c r="DL6" s="144"/>
      <c r="DM6" s="144"/>
      <c r="DN6" s="144"/>
      <c r="DO6" s="144"/>
      <c r="DP6" s="144"/>
      <c r="DQ6" s="144"/>
      <c r="DR6" s="144"/>
      <c r="DS6" s="144"/>
      <c r="DT6" s="144"/>
      <c r="DU6" s="144"/>
      <c r="DV6" s="144"/>
      <c r="DW6" s="144"/>
      <c r="DX6" s="144"/>
      <c r="DY6" s="144"/>
      <c r="DZ6" s="144"/>
      <c r="EA6" s="144"/>
      <c r="EB6" s="144"/>
      <c r="EC6" s="144"/>
      <c r="ED6" s="144"/>
      <c r="EE6" s="144"/>
      <c r="EF6" s="144"/>
      <c r="EG6" s="144"/>
      <c r="EH6" s="144"/>
      <c r="EI6" s="144"/>
      <c r="EJ6" s="144"/>
      <c r="EK6" s="144"/>
      <c r="EL6" s="144"/>
      <c r="EM6" s="144"/>
      <c r="EN6" s="144"/>
      <c r="EO6" s="144"/>
      <c r="EP6" s="144"/>
      <c r="EQ6" s="144"/>
      <c r="ER6" s="144"/>
      <c r="ES6" s="144"/>
      <c r="ET6" s="144"/>
      <c r="EU6" s="144"/>
      <c r="EV6" s="144"/>
      <c r="EW6" s="144"/>
      <c r="EX6" s="144"/>
      <c r="EY6" s="144"/>
      <c r="EZ6" s="144"/>
      <c r="FA6" s="144"/>
      <c r="FB6" s="144"/>
      <c r="FC6" s="144"/>
      <c r="FD6" s="144"/>
      <c r="FE6" s="144"/>
      <c r="FF6" s="144"/>
      <c r="FG6" s="144"/>
      <c r="FH6" s="144"/>
      <c r="FI6" s="144"/>
      <c r="FJ6" s="144"/>
      <c r="FK6" s="144"/>
      <c r="FL6" s="144"/>
      <c r="FM6" s="144"/>
      <c r="FN6" s="144"/>
      <c r="FO6" s="144"/>
      <c r="FP6" s="144"/>
      <c r="FQ6" s="144"/>
      <c r="FR6" s="144"/>
      <c r="FS6" s="144"/>
      <c r="FT6" s="144"/>
      <c r="FU6" s="144"/>
      <c r="FV6" s="144"/>
      <c r="FW6" s="144"/>
      <c r="FX6" s="144"/>
      <c r="FY6" s="144"/>
      <c r="FZ6" s="144"/>
      <c r="GA6" s="144"/>
      <c r="GB6" s="144"/>
      <c r="GC6" s="144"/>
      <c r="GD6" s="144"/>
      <c r="GE6" s="144"/>
      <c r="GF6" s="144"/>
      <c r="GG6" s="144"/>
      <c r="GH6" s="144"/>
      <c r="GI6" s="144"/>
      <c r="GJ6" s="144"/>
      <c r="GK6" s="144"/>
      <c r="GL6" s="144"/>
      <c r="GM6" s="144"/>
      <c r="GN6" s="144"/>
      <c r="GO6" s="144"/>
      <c r="GP6" s="144"/>
      <c r="GQ6" s="144"/>
      <c r="GR6" s="144"/>
      <c r="GS6" s="144"/>
      <c r="GT6" s="144"/>
      <c r="GU6" s="144"/>
      <c r="GV6" s="144"/>
      <c r="GW6" s="144"/>
      <c r="GX6" s="144"/>
      <c r="GY6" s="144"/>
      <c r="GZ6" s="144"/>
      <c r="HA6" s="144"/>
      <c r="HB6" s="144"/>
      <c r="HC6" s="144"/>
      <c r="HD6" s="144"/>
      <c r="HE6" s="144"/>
    </row>
    <row r="7" spans="1:213" x14ac:dyDescent="0.25">
      <c r="A7" s="156"/>
      <c r="B7" s="147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144"/>
      <c r="BQ7" s="144"/>
      <c r="BR7" s="144"/>
      <c r="BS7" s="144"/>
      <c r="BT7" s="144"/>
      <c r="BU7" s="144"/>
      <c r="BV7" s="144"/>
      <c r="BW7" s="144"/>
      <c r="BX7" s="144"/>
      <c r="BY7" s="144"/>
      <c r="BZ7" s="144"/>
      <c r="CA7" s="144"/>
      <c r="CB7" s="144"/>
      <c r="CC7" s="144"/>
      <c r="CD7" s="144"/>
      <c r="CE7" s="144"/>
      <c r="CF7" s="144"/>
      <c r="CG7" s="144"/>
      <c r="CH7" s="144"/>
      <c r="CI7" s="144"/>
      <c r="CJ7" s="144"/>
      <c r="CK7" s="144"/>
      <c r="CL7" s="144"/>
      <c r="CM7" s="144"/>
      <c r="CN7" s="144"/>
      <c r="CO7" s="144"/>
      <c r="CP7" s="144"/>
      <c r="CQ7" s="144"/>
      <c r="CR7" s="144"/>
      <c r="CS7" s="144"/>
      <c r="CT7" s="144"/>
      <c r="CU7" s="144"/>
      <c r="CV7" s="144"/>
      <c r="CW7" s="144"/>
      <c r="CX7" s="144"/>
      <c r="CY7" s="144"/>
      <c r="CZ7" s="144"/>
      <c r="DA7" s="144"/>
      <c r="DB7" s="144"/>
      <c r="DC7" s="144"/>
      <c r="DD7" s="144"/>
      <c r="DE7" s="144"/>
      <c r="DF7" s="144"/>
      <c r="DG7" s="144"/>
      <c r="DH7" s="144"/>
      <c r="DI7" s="144"/>
      <c r="DJ7" s="144"/>
      <c r="DK7" s="144"/>
      <c r="DL7" s="144"/>
      <c r="DM7" s="144"/>
      <c r="DN7" s="144"/>
      <c r="DO7" s="144"/>
      <c r="DP7" s="144"/>
      <c r="DQ7" s="144"/>
      <c r="DR7" s="144"/>
      <c r="DS7" s="144"/>
      <c r="DT7" s="144"/>
      <c r="DU7" s="144"/>
      <c r="DV7" s="144"/>
      <c r="DW7" s="144"/>
      <c r="DX7" s="144"/>
      <c r="DY7" s="144"/>
      <c r="DZ7" s="144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  <c r="FY7" s="144"/>
      <c r="FZ7" s="144"/>
      <c r="GA7" s="144"/>
      <c r="GB7" s="144"/>
      <c r="GC7" s="144"/>
      <c r="GD7" s="144"/>
      <c r="GE7" s="144"/>
      <c r="GF7" s="144"/>
      <c r="GG7" s="144"/>
      <c r="GH7" s="144"/>
      <c r="GI7" s="144"/>
      <c r="GJ7" s="144"/>
      <c r="GK7" s="144"/>
      <c r="GL7" s="144"/>
      <c r="GM7" s="144"/>
      <c r="GN7" s="144"/>
      <c r="GO7" s="144"/>
      <c r="GP7" s="144"/>
      <c r="GQ7" s="144"/>
      <c r="GR7" s="144"/>
      <c r="GS7" s="144"/>
      <c r="GT7" s="144"/>
      <c r="GU7" s="144"/>
      <c r="GV7" s="144"/>
      <c r="GW7" s="144"/>
      <c r="GX7" s="144"/>
      <c r="GY7" s="144"/>
      <c r="GZ7" s="144"/>
      <c r="HA7" s="144"/>
      <c r="HB7" s="144"/>
      <c r="HC7" s="144"/>
      <c r="HD7" s="144"/>
      <c r="HE7" s="144"/>
    </row>
    <row r="8" spans="1:213" ht="72" customHeight="1" x14ac:dyDescent="0.25">
      <c r="A8" s="224" t="s">
        <v>604</v>
      </c>
      <c r="B8" s="22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4"/>
      <c r="CA8" s="144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4"/>
      <c r="CS8" s="144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4"/>
      <c r="DK8" s="144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DW8" s="144"/>
      <c r="DX8" s="144"/>
      <c r="DY8" s="144"/>
      <c r="DZ8" s="144"/>
      <c r="EA8" s="144"/>
      <c r="EB8" s="144"/>
      <c r="EC8" s="144"/>
      <c r="ED8" s="144"/>
      <c r="EE8" s="144"/>
      <c r="EF8" s="144"/>
      <c r="EG8" s="144"/>
      <c r="EH8" s="144"/>
      <c r="EI8" s="144"/>
      <c r="EJ8" s="144"/>
      <c r="EK8" s="144"/>
      <c r="EL8" s="144"/>
      <c r="EM8" s="144"/>
      <c r="EN8" s="144"/>
      <c r="EO8" s="144"/>
      <c r="EP8" s="144"/>
      <c r="EQ8" s="144"/>
      <c r="ER8" s="144"/>
      <c r="ES8" s="144"/>
      <c r="ET8" s="144"/>
      <c r="EU8" s="144"/>
      <c r="EV8" s="144"/>
      <c r="EW8" s="144"/>
      <c r="EX8" s="144"/>
      <c r="EY8" s="144"/>
      <c r="EZ8" s="144"/>
      <c r="FA8" s="144"/>
      <c r="FB8" s="144"/>
      <c r="FC8" s="144"/>
      <c r="FD8" s="144"/>
      <c r="FE8" s="144"/>
      <c r="FF8" s="144"/>
      <c r="FG8" s="144"/>
      <c r="FH8" s="144"/>
      <c r="FI8" s="144"/>
      <c r="FJ8" s="144"/>
      <c r="FK8" s="144"/>
      <c r="FL8" s="144"/>
      <c r="FM8" s="144"/>
      <c r="FN8" s="144"/>
      <c r="FO8" s="144"/>
      <c r="FP8" s="144"/>
      <c r="FQ8" s="144"/>
      <c r="FR8" s="144"/>
      <c r="FS8" s="144"/>
      <c r="FT8" s="144"/>
      <c r="FU8" s="144"/>
      <c r="FV8" s="144"/>
      <c r="FW8" s="144"/>
      <c r="FX8" s="144"/>
      <c r="FY8" s="144"/>
      <c r="FZ8" s="144"/>
      <c r="GA8" s="144"/>
      <c r="GB8" s="144"/>
      <c r="GC8" s="144"/>
      <c r="GD8" s="144"/>
      <c r="GE8" s="144"/>
      <c r="GF8" s="144"/>
      <c r="GG8" s="144"/>
      <c r="GH8" s="144"/>
      <c r="GI8" s="144"/>
      <c r="GJ8" s="144"/>
      <c r="GK8" s="144"/>
      <c r="GL8" s="144"/>
      <c r="GM8" s="144"/>
      <c r="GN8" s="144"/>
      <c r="GO8" s="144"/>
      <c r="GP8" s="144"/>
      <c r="GQ8" s="144"/>
      <c r="GR8" s="144"/>
      <c r="GS8" s="144"/>
      <c r="GT8" s="144"/>
      <c r="GU8" s="144"/>
      <c r="GV8" s="144"/>
      <c r="GW8" s="144"/>
      <c r="GX8" s="144"/>
      <c r="GY8" s="144"/>
      <c r="GZ8" s="144"/>
      <c r="HA8" s="144"/>
      <c r="HB8" s="144"/>
      <c r="HC8" s="144"/>
      <c r="HD8" s="144"/>
      <c r="HE8" s="144"/>
    </row>
    <row r="9" spans="1:213" x14ac:dyDescent="0.25">
      <c r="A9" s="225" t="s">
        <v>5</v>
      </c>
      <c r="B9" s="227" t="s">
        <v>7</v>
      </c>
    </row>
    <row r="10" spans="1:213" x14ac:dyDescent="0.25">
      <c r="A10" s="226"/>
      <c r="B10" s="228"/>
    </row>
    <row r="11" spans="1:213" ht="47.25" x14ac:dyDescent="0.25">
      <c r="A11" s="207" t="s">
        <v>570</v>
      </c>
      <c r="B11" s="208">
        <v>3633</v>
      </c>
      <c r="C11" s="148"/>
    </row>
    <row r="12" spans="1:213" ht="31.5" x14ac:dyDescent="0.25">
      <c r="A12" s="157" t="s">
        <v>571</v>
      </c>
      <c r="B12" s="161">
        <v>665</v>
      </c>
      <c r="C12" s="148"/>
    </row>
    <row r="13" spans="1:213" ht="94.5" x14ac:dyDescent="0.25">
      <c r="A13" s="157" t="s">
        <v>572</v>
      </c>
      <c r="B13" s="161">
        <v>319.5</v>
      </c>
      <c r="C13" s="148"/>
    </row>
    <row r="14" spans="1:213" ht="31.5" x14ac:dyDescent="0.25">
      <c r="A14" s="157" t="s">
        <v>573</v>
      </c>
      <c r="B14" s="161">
        <v>2648.5</v>
      </c>
      <c r="C14" s="148"/>
    </row>
    <row r="15" spans="1:213" ht="31.5" x14ac:dyDescent="0.25">
      <c r="A15" s="207" t="s">
        <v>434</v>
      </c>
      <c r="B15" s="208">
        <v>4002.5</v>
      </c>
      <c r="C15" s="148"/>
    </row>
    <row r="16" spans="1:213" ht="30" customHeight="1" x14ac:dyDescent="0.25">
      <c r="A16" s="158" t="s">
        <v>574</v>
      </c>
      <c r="B16" s="161">
        <v>4002.5</v>
      </c>
      <c r="C16" s="148"/>
    </row>
    <row r="17" spans="1:3" ht="31.5" x14ac:dyDescent="0.25">
      <c r="A17" s="207" t="s">
        <v>400</v>
      </c>
      <c r="B17" s="208">
        <v>71611.5</v>
      </c>
      <c r="C17" s="148"/>
    </row>
    <row r="18" spans="1:3" ht="31.5" x14ac:dyDescent="0.25">
      <c r="A18" s="157" t="s">
        <v>575</v>
      </c>
      <c r="B18" s="161">
        <v>61650.8</v>
      </c>
      <c r="C18" s="148"/>
    </row>
    <row r="19" spans="1:3" ht="47.25" x14ac:dyDescent="0.25">
      <c r="A19" s="157" t="s">
        <v>576</v>
      </c>
      <c r="B19" s="161">
        <v>9960.7000000000007</v>
      </c>
      <c r="C19" s="148"/>
    </row>
    <row r="20" spans="1:3" ht="31.5" x14ac:dyDescent="0.25">
      <c r="A20" s="207" t="s">
        <v>351</v>
      </c>
      <c r="B20" s="208">
        <v>38541.700000000004</v>
      </c>
      <c r="C20" s="148"/>
    </row>
    <row r="21" spans="1:3" ht="25.5" customHeight="1" x14ac:dyDescent="0.25">
      <c r="A21" s="159" t="s">
        <v>577</v>
      </c>
      <c r="B21" s="161">
        <v>24241.700000000004</v>
      </c>
      <c r="C21" s="148"/>
    </row>
    <row r="22" spans="1:3" ht="31.5" x14ac:dyDescent="0.25">
      <c r="A22" s="159" t="s">
        <v>578</v>
      </c>
      <c r="B22" s="161">
        <v>14300</v>
      </c>
      <c r="C22" s="148"/>
    </row>
    <row r="23" spans="1:3" ht="31.5" x14ac:dyDescent="0.25">
      <c r="A23" s="207" t="s">
        <v>555</v>
      </c>
      <c r="B23" s="208">
        <v>101960.7</v>
      </c>
      <c r="C23" s="148"/>
    </row>
    <row r="24" spans="1:3" ht="23.25" customHeight="1" x14ac:dyDescent="0.25">
      <c r="A24" s="159" t="s">
        <v>579</v>
      </c>
      <c r="B24" s="161">
        <v>101960.7</v>
      </c>
      <c r="C24" s="148"/>
    </row>
    <row r="25" spans="1:3" ht="30" customHeight="1" x14ac:dyDescent="0.25">
      <c r="A25" s="207" t="s">
        <v>376</v>
      </c>
      <c r="B25" s="208">
        <v>1320.2</v>
      </c>
      <c r="C25" s="148"/>
    </row>
    <row r="26" spans="1:3" ht="21" customHeight="1" x14ac:dyDescent="0.25">
      <c r="A26" s="159" t="s">
        <v>580</v>
      </c>
      <c r="B26" s="161">
        <v>1320.2</v>
      </c>
      <c r="C26" s="148"/>
    </row>
    <row r="27" spans="1:3" ht="31.5" x14ac:dyDescent="0.25">
      <c r="A27" s="207" t="s">
        <v>345</v>
      </c>
      <c r="B27" s="208">
        <v>5913.9</v>
      </c>
      <c r="C27" s="148"/>
    </row>
    <row r="28" spans="1:3" ht="47.25" x14ac:dyDescent="0.25">
      <c r="A28" s="157" t="s">
        <v>581</v>
      </c>
      <c r="B28" s="161">
        <v>5913.9</v>
      </c>
      <c r="C28" s="148"/>
    </row>
    <row r="29" spans="1:3" ht="31.5" x14ac:dyDescent="0.25">
      <c r="A29" s="207" t="s">
        <v>480</v>
      </c>
      <c r="B29" s="208">
        <v>7108.2000000000007</v>
      </c>
      <c r="C29" s="148"/>
    </row>
    <row r="30" spans="1:3" ht="25.5" customHeight="1" x14ac:dyDescent="0.25">
      <c r="A30" s="157" t="s">
        <v>582</v>
      </c>
      <c r="B30" s="161">
        <v>5327.1</v>
      </c>
      <c r="C30" s="148"/>
    </row>
    <row r="31" spans="1:3" ht="31.5" x14ac:dyDescent="0.25">
      <c r="A31" s="157" t="s">
        <v>583</v>
      </c>
      <c r="B31" s="161">
        <v>1781.1</v>
      </c>
      <c r="C31" s="148"/>
    </row>
    <row r="32" spans="1:3" ht="27" customHeight="1" x14ac:dyDescent="0.25">
      <c r="A32" s="207" t="s">
        <v>359</v>
      </c>
      <c r="B32" s="208">
        <v>3339.9</v>
      </c>
      <c r="C32" s="148"/>
    </row>
    <row r="33" spans="1:3" ht="21" customHeight="1" x14ac:dyDescent="0.25">
      <c r="A33" s="157" t="s">
        <v>584</v>
      </c>
      <c r="B33" s="161">
        <v>2300</v>
      </c>
      <c r="C33" s="148"/>
    </row>
    <row r="34" spans="1:3" ht="31.5" x14ac:dyDescent="0.25">
      <c r="A34" s="157" t="s">
        <v>585</v>
      </c>
      <c r="B34" s="161">
        <v>1039.9000000000001</v>
      </c>
      <c r="C34" s="148"/>
    </row>
    <row r="35" spans="1:3" ht="33.75" customHeight="1" x14ac:dyDescent="0.25">
      <c r="A35" s="209" t="s">
        <v>586</v>
      </c>
      <c r="B35" s="210">
        <v>237431.60000000003</v>
      </c>
      <c r="C35" s="148"/>
    </row>
    <row r="37" spans="1:3" x14ac:dyDescent="0.25">
      <c r="B37" s="145"/>
    </row>
    <row r="38" spans="1:3" x14ac:dyDescent="0.25">
      <c r="B38" s="149"/>
    </row>
    <row r="39" spans="1:3" x14ac:dyDescent="0.25">
      <c r="B39" s="145"/>
    </row>
    <row r="40" spans="1:3" x14ac:dyDescent="0.25">
      <c r="B40" s="145"/>
    </row>
    <row r="41" spans="1:3" x14ac:dyDescent="0.25">
      <c r="B41" s="145"/>
    </row>
  </sheetData>
  <mergeCells count="3">
    <mergeCell ref="A8:B8"/>
    <mergeCell ref="A9:A10"/>
    <mergeCell ref="B9:B10"/>
  </mergeCells>
  <pageMargins left="0.86" right="0.15748031496062992" top="0.17" bottom="0.15748031496062992" header="0.17" footer="0.1574803149606299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CA9F-9662-4BB4-B80F-BA41E2EA384A}">
  <sheetPr codeName="Лист5">
    <tabColor theme="4" tint="0.59999389629810485"/>
    <pageSetUpPr fitToPage="1"/>
  </sheetPr>
  <dimension ref="A1:IV26"/>
  <sheetViews>
    <sheetView workbookViewId="0">
      <selection activeCell="F7" sqref="F7"/>
    </sheetView>
  </sheetViews>
  <sheetFormatPr defaultRowHeight="15.75" x14ac:dyDescent="0.25"/>
  <cols>
    <col min="1" max="1" width="45.7109375" style="2" customWidth="1"/>
    <col min="2" max="2" width="31.7109375" style="2" customWidth="1"/>
    <col min="3" max="3" width="16.5703125" style="166" customWidth="1"/>
    <col min="4" max="238" width="9.140625" style="2" customWidth="1"/>
    <col min="239" max="239" width="42.28515625" style="2" customWidth="1"/>
    <col min="240" max="240" width="5.5703125" style="2" customWidth="1"/>
    <col min="241" max="241" width="24.28515625" style="2" customWidth="1"/>
    <col min="242" max="244" width="18.7109375" style="2" customWidth="1"/>
    <col min="245" max="245" width="51.28515625" style="2" customWidth="1"/>
    <col min="246" max="246" width="35.140625" style="2" customWidth="1"/>
    <col min="247" max="247" width="16.5703125" style="2" customWidth="1"/>
    <col min="248" max="256" width="9.140625" style="2"/>
    <col min="257" max="257" width="45.7109375" style="2" customWidth="1"/>
    <col min="258" max="258" width="31.7109375" style="2" customWidth="1"/>
    <col min="259" max="259" width="16.5703125" style="2" customWidth="1"/>
    <col min="260" max="494" width="9.140625" style="2"/>
    <col min="495" max="495" width="42.28515625" style="2" customWidth="1"/>
    <col min="496" max="496" width="5.5703125" style="2" customWidth="1"/>
    <col min="497" max="497" width="24.28515625" style="2" customWidth="1"/>
    <col min="498" max="500" width="18.7109375" style="2" customWidth="1"/>
    <col min="501" max="501" width="51.28515625" style="2" customWidth="1"/>
    <col min="502" max="502" width="35.140625" style="2" customWidth="1"/>
    <col min="503" max="503" width="16.5703125" style="2" customWidth="1"/>
    <col min="504" max="512" width="9.140625" style="2"/>
    <col min="513" max="513" width="45.7109375" style="2" customWidth="1"/>
    <col min="514" max="514" width="31.7109375" style="2" customWidth="1"/>
    <col min="515" max="515" width="16.5703125" style="2" customWidth="1"/>
    <col min="516" max="750" width="9.140625" style="2"/>
    <col min="751" max="751" width="42.28515625" style="2" customWidth="1"/>
    <col min="752" max="752" width="5.5703125" style="2" customWidth="1"/>
    <col min="753" max="753" width="24.28515625" style="2" customWidth="1"/>
    <col min="754" max="756" width="18.7109375" style="2" customWidth="1"/>
    <col min="757" max="757" width="51.28515625" style="2" customWidth="1"/>
    <col min="758" max="758" width="35.140625" style="2" customWidth="1"/>
    <col min="759" max="759" width="16.5703125" style="2" customWidth="1"/>
    <col min="760" max="768" width="9.140625" style="2"/>
    <col min="769" max="769" width="45.7109375" style="2" customWidth="1"/>
    <col min="770" max="770" width="31.7109375" style="2" customWidth="1"/>
    <col min="771" max="771" width="16.5703125" style="2" customWidth="1"/>
    <col min="772" max="1006" width="9.140625" style="2"/>
    <col min="1007" max="1007" width="42.28515625" style="2" customWidth="1"/>
    <col min="1008" max="1008" width="5.5703125" style="2" customWidth="1"/>
    <col min="1009" max="1009" width="24.28515625" style="2" customWidth="1"/>
    <col min="1010" max="1012" width="18.7109375" style="2" customWidth="1"/>
    <col min="1013" max="1013" width="51.28515625" style="2" customWidth="1"/>
    <col min="1014" max="1014" width="35.140625" style="2" customWidth="1"/>
    <col min="1015" max="1015" width="16.5703125" style="2" customWidth="1"/>
    <col min="1016" max="1024" width="9.140625" style="2"/>
    <col min="1025" max="1025" width="45.7109375" style="2" customWidth="1"/>
    <col min="1026" max="1026" width="31.7109375" style="2" customWidth="1"/>
    <col min="1027" max="1027" width="16.5703125" style="2" customWidth="1"/>
    <col min="1028" max="1262" width="9.140625" style="2"/>
    <col min="1263" max="1263" width="42.28515625" style="2" customWidth="1"/>
    <col min="1264" max="1264" width="5.5703125" style="2" customWidth="1"/>
    <col min="1265" max="1265" width="24.28515625" style="2" customWidth="1"/>
    <col min="1266" max="1268" width="18.7109375" style="2" customWidth="1"/>
    <col min="1269" max="1269" width="51.28515625" style="2" customWidth="1"/>
    <col min="1270" max="1270" width="35.140625" style="2" customWidth="1"/>
    <col min="1271" max="1271" width="16.5703125" style="2" customWidth="1"/>
    <col min="1272" max="1280" width="9.140625" style="2"/>
    <col min="1281" max="1281" width="45.7109375" style="2" customWidth="1"/>
    <col min="1282" max="1282" width="31.7109375" style="2" customWidth="1"/>
    <col min="1283" max="1283" width="16.5703125" style="2" customWidth="1"/>
    <col min="1284" max="1518" width="9.140625" style="2"/>
    <col min="1519" max="1519" width="42.28515625" style="2" customWidth="1"/>
    <col min="1520" max="1520" width="5.5703125" style="2" customWidth="1"/>
    <col min="1521" max="1521" width="24.28515625" style="2" customWidth="1"/>
    <col min="1522" max="1524" width="18.7109375" style="2" customWidth="1"/>
    <col min="1525" max="1525" width="51.28515625" style="2" customWidth="1"/>
    <col min="1526" max="1526" width="35.140625" style="2" customWidth="1"/>
    <col min="1527" max="1527" width="16.5703125" style="2" customWidth="1"/>
    <col min="1528" max="1536" width="9.140625" style="2"/>
    <col min="1537" max="1537" width="45.7109375" style="2" customWidth="1"/>
    <col min="1538" max="1538" width="31.7109375" style="2" customWidth="1"/>
    <col min="1539" max="1539" width="16.5703125" style="2" customWidth="1"/>
    <col min="1540" max="1774" width="9.140625" style="2"/>
    <col min="1775" max="1775" width="42.28515625" style="2" customWidth="1"/>
    <col min="1776" max="1776" width="5.5703125" style="2" customWidth="1"/>
    <col min="1777" max="1777" width="24.28515625" style="2" customWidth="1"/>
    <col min="1778" max="1780" width="18.7109375" style="2" customWidth="1"/>
    <col min="1781" max="1781" width="51.28515625" style="2" customWidth="1"/>
    <col min="1782" max="1782" width="35.140625" style="2" customWidth="1"/>
    <col min="1783" max="1783" width="16.5703125" style="2" customWidth="1"/>
    <col min="1784" max="1792" width="9.140625" style="2"/>
    <col min="1793" max="1793" width="45.7109375" style="2" customWidth="1"/>
    <col min="1794" max="1794" width="31.7109375" style="2" customWidth="1"/>
    <col min="1795" max="1795" width="16.5703125" style="2" customWidth="1"/>
    <col min="1796" max="2030" width="9.140625" style="2"/>
    <col min="2031" max="2031" width="42.28515625" style="2" customWidth="1"/>
    <col min="2032" max="2032" width="5.5703125" style="2" customWidth="1"/>
    <col min="2033" max="2033" width="24.28515625" style="2" customWidth="1"/>
    <col min="2034" max="2036" width="18.7109375" style="2" customWidth="1"/>
    <col min="2037" max="2037" width="51.28515625" style="2" customWidth="1"/>
    <col min="2038" max="2038" width="35.140625" style="2" customWidth="1"/>
    <col min="2039" max="2039" width="16.5703125" style="2" customWidth="1"/>
    <col min="2040" max="2048" width="9.140625" style="2"/>
    <col min="2049" max="2049" width="45.7109375" style="2" customWidth="1"/>
    <col min="2050" max="2050" width="31.7109375" style="2" customWidth="1"/>
    <col min="2051" max="2051" width="16.5703125" style="2" customWidth="1"/>
    <col min="2052" max="2286" width="9.140625" style="2"/>
    <col min="2287" max="2287" width="42.28515625" style="2" customWidth="1"/>
    <col min="2288" max="2288" width="5.5703125" style="2" customWidth="1"/>
    <col min="2289" max="2289" width="24.28515625" style="2" customWidth="1"/>
    <col min="2290" max="2292" width="18.7109375" style="2" customWidth="1"/>
    <col min="2293" max="2293" width="51.28515625" style="2" customWidth="1"/>
    <col min="2294" max="2294" width="35.140625" style="2" customWidth="1"/>
    <col min="2295" max="2295" width="16.5703125" style="2" customWidth="1"/>
    <col min="2296" max="2304" width="9.140625" style="2"/>
    <col min="2305" max="2305" width="45.7109375" style="2" customWidth="1"/>
    <col min="2306" max="2306" width="31.7109375" style="2" customWidth="1"/>
    <col min="2307" max="2307" width="16.5703125" style="2" customWidth="1"/>
    <col min="2308" max="2542" width="9.140625" style="2"/>
    <col min="2543" max="2543" width="42.28515625" style="2" customWidth="1"/>
    <col min="2544" max="2544" width="5.5703125" style="2" customWidth="1"/>
    <col min="2545" max="2545" width="24.28515625" style="2" customWidth="1"/>
    <col min="2546" max="2548" width="18.7109375" style="2" customWidth="1"/>
    <col min="2549" max="2549" width="51.28515625" style="2" customWidth="1"/>
    <col min="2550" max="2550" width="35.140625" style="2" customWidth="1"/>
    <col min="2551" max="2551" width="16.5703125" style="2" customWidth="1"/>
    <col min="2552" max="2560" width="9.140625" style="2"/>
    <col min="2561" max="2561" width="45.7109375" style="2" customWidth="1"/>
    <col min="2562" max="2562" width="31.7109375" style="2" customWidth="1"/>
    <col min="2563" max="2563" width="16.5703125" style="2" customWidth="1"/>
    <col min="2564" max="2798" width="9.140625" style="2"/>
    <col min="2799" max="2799" width="42.28515625" style="2" customWidth="1"/>
    <col min="2800" max="2800" width="5.5703125" style="2" customWidth="1"/>
    <col min="2801" max="2801" width="24.28515625" style="2" customWidth="1"/>
    <col min="2802" max="2804" width="18.7109375" style="2" customWidth="1"/>
    <col min="2805" max="2805" width="51.28515625" style="2" customWidth="1"/>
    <col min="2806" max="2806" width="35.140625" style="2" customWidth="1"/>
    <col min="2807" max="2807" width="16.5703125" style="2" customWidth="1"/>
    <col min="2808" max="2816" width="9.140625" style="2"/>
    <col min="2817" max="2817" width="45.7109375" style="2" customWidth="1"/>
    <col min="2818" max="2818" width="31.7109375" style="2" customWidth="1"/>
    <col min="2819" max="2819" width="16.5703125" style="2" customWidth="1"/>
    <col min="2820" max="3054" width="9.140625" style="2"/>
    <col min="3055" max="3055" width="42.28515625" style="2" customWidth="1"/>
    <col min="3056" max="3056" width="5.5703125" style="2" customWidth="1"/>
    <col min="3057" max="3057" width="24.28515625" style="2" customWidth="1"/>
    <col min="3058" max="3060" width="18.7109375" style="2" customWidth="1"/>
    <col min="3061" max="3061" width="51.28515625" style="2" customWidth="1"/>
    <col min="3062" max="3062" width="35.140625" style="2" customWidth="1"/>
    <col min="3063" max="3063" width="16.5703125" style="2" customWidth="1"/>
    <col min="3064" max="3072" width="9.140625" style="2"/>
    <col min="3073" max="3073" width="45.7109375" style="2" customWidth="1"/>
    <col min="3074" max="3074" width="31.7109375" style="2" customWidth="1"/>
    <col min="3075" max="3075" width="16.5703125" style="2" customWidth="1"/>
    <col min="3076" max="3310" width="9.140625" style="2"/>
    <col min="3311" max="3311" width="42.28515625" style="2" customWidth="1"/>
    <col min="3312" max="3312" width="5.5703125" style="2" customWidth="1"/>
    <col min="3313" max="3313" width="24.28515625" style="2" customWidth="1"/>
    <col min="3314" max="3316" width="18.7109375" style="2" customWidth="1"/>
    <col min="3317" max="3317" width="51.28515625" style="2" customWidth="1"/>
    <col min="3318" max="3318" width="35.140625" style="2" customWidth="1"/>
    <col min="3319" max="3319" width="16.5703125" style="2" customWidth="1"/>
    <col min="3320" max="3328" width="9.140625" style="2"/>
    <col min="3329" max="3329" width="45.7109375" style="2" customWidth="1"/>
    <col min="3330" max="3330" width="31.7109375" style="2" customWidth="1"/>
    <col min="3331" max="3331" width="16.5703125" style="2" customWidth="1"/>
    <col min="3332" max="3566" width="9.140625" style="2"/>
    <col min="3567" max="3567" width="42.28515625" style="2" customWidth="1"/>
    <col min="3568" max="3568" width="5.5703125" style="2" customWidth="1"/>
    <col min="3569" max="3569" width="24.28515625" style="2" customWidth="1"/>
    <col min="3570" max="3572" width="18.7109375" style="2" customWidth="1"/>
    <col min="3573" max="3573" width="51.28515625" style="2" customWidth="1"/>
    <col min="3574" max="3574" width="35.140625" style="2" customWidth="1"/>
    <col min="3575" max="3575" width="16.5703125" style="2" customWidth="1"/>
    <col min="3576" max="3584" width="9.140625" style="2"/>
    <col min="3585" max="3585" width="45.7109375" style="2" customWidth="1"/>
    <col min="3586" max="3586" width="31.7109375" style="2" customWidth="1"/>
    <col min="3587" max="3587" width="16.5703125" style="2" customWidth="1"/>
    <col min="3588" max="3822" width="9.140625" style="2"/>
    <col min="3823" max="3823" width="42.28515625" style="2" customWidth="1"/>
    <col min="3824" max="3824" width="5.5703125" style="2" customWidth="1"/>
    <col min="3825" max="3825" width="24.28515625" style="2" customWidth="1"/>
    <col min="3826" max="3828" width="18.7109375" style="2" customWidth="1"/>
    <col min="3829" max="3829" width="51.28515625" style="2" customWidth="1"/>
    <col min="3830" max="3830" width="35.140625" style="2" customWidth="1"/>
    <col min="3831" max="3831" width="16.5703125" style="2" customWidth="1"/>
    <col min="3832" max="3840" width="9.140625" style="2"/>
    <col min="3841" max="3841" width="45.7109375" style="2" customWidth="1"/>
    <col min="3842" max="3842" width="31.7109375" style="2" customWidth="1"/>
    <col min="3843" max="3843" width="16.5703125" style="2" customWidth="1"/>
    <col min="3844" max="4078" width="9.140625" style="2"/>
    <col min="4079" max="4079" width="42.28515625" style="2" customWidth="1"/>
    <col min="4080" max="4080" width="5.5703125" style="2" customWidth="1"/>
    <col min="4081" max="4081" width="24.28515625" style="2" customWidth="1"/>
    <col min="4082" max="4084" width="18.7109375" style="2" customWidth="1"/>
    <col min="4085" max="4085" width="51.28515625" style="2" customWidth="1"/>
    <col min="4086" max="4086" width="35.140625" style="2" customWidth="1"/>
    <col min="4087" max="4087" width="16.5703125" style="2" customWidth="1"/>
    <col min="4088" max="4096" width="9.140625" style="2"/>
    <col min="4097" max="4097" width="45.7109375" style="2" customWidth="1"/>
    <col min="4098" max="4098" width="31.7109375" style="2" customWidth="1"/>
    <col min="4099" max="4099" width="16.5703125" style="2" customWidth="1"/>
    <col min="4100" max="4334" width="9.140625" style="2"/>
    <col min="4335" max="4335" width="42.28515625" style="2" customWidth="1"/>
    <col min="4336" max="4336" width="5.5703125" style="2" customWidth="1"/>
    <col min="4337" max="4337" width="24.28515625" style="2" customWidth="1"/>
    <col min="4338" max="4340" width="18.7109375" style="2" customWidth="1"/>
    <col min="4341" max="4341" width="51.28515625" style="2" customWidth="1"/>
    <col min="4342" max="4342" width="35.140625" style="2" customWidth="1"/>
    <col min="4343" max="4343" width="16.5703125" style="2" customWidth="1"/>
    <col min="4344" max="4352" width="9.140625" style="2"/>
    <col min="4353" max="4353" width="45.7109375" style="2" customWidth="1"/>
    <col min="4354" max="4354" width="31.7109375" style="2" customWidth="1"/>
    <col min="4355" max="4355" width="16.5703125" style="2" customWidth="1"/>
    <col min="4356" max="4590" width="9.140625" style="2"/>
    <col min="4591" max="4591" width="42.28515625" style="2" customWidth="1"/>
    <col min="4592" max="4592" width="5.5703125" style="2" customWidth="1"/>
    <col min="4593" max="4593" width="24.28515625" style="2" customWidth="1"/>
    <col min="4594" max="4596" width="18.7109375" style="2" customWidth="1"/>
    <col min="4597" max="4597" width="51.28515625" style="2" customWidth="1"/>
    <col min="4598" max="4598" width="35.140625" style="2" customWidth="1"/>
    <col min="4599" max="4599" width="16.5703125" style="2" customWidth="1"/>
    <col min="4600" max="4608" width="9.140625" style="2"/>
    <col min="4609" max="4609" width="45.7109375" style="2" customWidth="1"/>
    <col min="4610" max="4610" width="31.7109375" style="2" customWidth="1"/>
    <col min="4611" max="4611" width="16.5703125" style="2" customWidth="1"/>
    <col min="4612" max="4846" width="9.140625" style="2"/>
    <col min="4847" max="4847" width="42.28515625" style="2" customWidth="1"/>
    <col min="4848" max="4848" width="5.5703125" style="2" customWidth="1"/>
    <col min="4849" max="4849" width="24.28515625" style="2" customWidth="1"/>
    <col min="4850" max="4852" width="18.7109375" style="2" customWidth="1"/>
    <col min="4853" max="4853" width="51.28515625" style="2" customWidth="1"/>
    <col min="4854" max="4854" width="35.140625" style="2" customWidth="1"/>
    <col min="4855" max="4855" width="16.5703125" style="2" customWidth="1"/>
    <col min="4856" max="4864" width="9.140625" style="2"/>
    <col min="4865" max="4865" width="45.7109375" style="2" customWidth="1"/>
    <col min="4866" max="4866" width="31.7109375" style="2" customWidth="1"/>
    <col min="4867" max="4867" width="16.5703125" style="2" customWidth="1"/>
    <col min="4868" max="5102" width="9.140625" style="2"/>
    <col min="5103" max="5103" width="42.28515625" style="2" customWidth="1"/>
    <col min="5104" max="5104" width="5.5703125" style="2" customWidth="1"/>
    <col min="5105" max="5105" width="24.28515625" style="2" customWidth="1"/>
    <col min="5106" max="5108" width="18.7109375" style="2" customWidth="1"/>
    <col min="5109" max="5109" width="51.28515625" style="2" customWidth="1"/>
    <col min="5110" max="5110" width="35.140625" style="2" customWidth="1"/>
    <col min="5111" max="5111" width="16.5703125" style="2" customWidth="1"/>
    <col min="5112" max="5120" width="9.140625" style="2"/>
    <col min="5121" max="5121" width="45.7109375" style="2" customWidth="1"/>
    <col min="5122" max="5122" width="31.7109375" style="2" customWidth="1"/>
    <col min="5123" max="5123" width="16.5703125" style="2" customWidth="1"/>
    <col min="5124" max="5358" width="9.140625" style="2"/>
    <col min="5359" max="5359" width="42.28515625" style="2" customWidth="1"/>
    <col min="5360" max="5360" width="5.5703125" style="2" customWidth="1"/>
    <col min="5361" max="5361" width="24.28515625" style="2" customWidth="1"/>
    <col min="5362" max="5364" width="18.7109375" style="2" customWidth="1"/>
    <col min="5365" max="5365" width="51.28515625" style="2" customWidth="1"/>
    <col min="5366" max="5366" width="35.140625" style="2" customWidth="1"/>
    <col min="5367" max="5367" width="16.5703125" style="2" customWidth="1"/>
    <col min="5368" max="5376" width="9.140625" style="2"/>
    <col min="5377" max="5377" width="45.7109375" style="2" customWidth="1"/>
    <col min="5378" max="5378" width="31.7109375" style="2" customWidth="1"/>
    <col min="5379" max="5379" width="16.5703125" style="2" customWidth="1"/>
    <col min="5380" max="5614" width="9.140625" style="2"/>
    <col min="5615" max="5615" width="42.28515625" style="2" customWidth="1"/>
    <col min="5616" max="5616" width="5.5703125" style="2" customWidth="1"/>
    <col min="5617" max="5617" width="24.28515625" style="2" customWidth="1"/>
    <col min="5618" max="5620" width="18.7109375" style="2" customWidth="1"/>
    <col min="5621" max="5621" width="51.28515625" style="2" customWidth="1"/>
    <col min="5622" max="5622" width="35.140625" style="2" customWidth="1"/>
    <col min="5623" max="5623" width="16.5703125" style="2" customWidth="1"/>
    <col min="5624" max="5632" width="9.140625" style="2"/>
    <col min="5633" max="5633" width="45.7109375" style="2" customWidth="1"/>
    <col min="5634" max="5634" width="31.7109375" style="2" customWidth="1"/>
    <col min="5635" max="5635" width="16.5703125" style="2" customWidth="1"/>
    <col min="5636" max="5870" width="9.140625" style="2"/>
    <col min="5871" max="5871" width="42.28515625" style="2" customWidth="1"/>
    <col min="5872" max="5872" width="5.5703125" style="2" customWidth="1"/>
    <col min="5873" max="5873" width="24.28515625" style="2" customWidth="1"/>
    <col min="5874" max="5876" width="18.7109375" style="2" customWidth="1"/>
    <col min="5877" max="5877" width="51.28515625" style="2" customWidth="1"/>
    <col min="5878" max="5878" width="35.140625" style="2" customWidth="1"/>
    <col min="5879" max="5879" width="16.5703125" style="2" customWidth="1"/>
    <col min="5880" max="5888" width="9.140625" style="2"/>
    <col min="5889" max="5889" width="45.7109375" style="2" customWidth="1"/>
    <col min="5890" max="5890" width="31.7109375" style="2" customWidth="1"/>
    <col min="5891" max="5891" width="16.5703125" style="2" customWidth="1"/>
    <col min="5892" max="6126" width="9.140625" style="2"/>
    <col min="6127" max="6127" width="42.28515625" style="2" customWidth="1"/>
    <col min="6128" max="6128" width="5.5703125" style="2" customWidth="1"/>
    <col min="6129" max="6129" width="24.28515625" style="2" customWidth="1"/>
    <col min="6130" max="6132" width="18.7109375" style="2" customWidth="1"/>
    <col min="6133" max="6133" width="51.28515625" style="2" customWidth="1"/>
    <col min="6134" max="6134" width="35.140625" style="2" customWidth="1"/>
    <col min="6135" max="6135" width="16.5703125" style="2" customWidth="1"/>
    <col min="6136" max="6144" width="9.140625" style="2"/>
    <col min="6145" max="6145" width="45.7109375" style="2" customWidth="1"/>
    <col min="6146" max="6146" width="31.7109375" style="2" customWidth="1"/>
    <col min="6147" max="6147" width="16.5703125" style="2" customWidth="1"/>
    <col min="6148" max="6382" width="9.140625" style="2"/>
    <col min="6383" max="6383" width="42.28515625" style="2" customWidth="1"/>
    <col min="6384" max="6384" width="5.5703125" style="2" customWidth="1"/>
    <col min="6385" max="6385" width="24.28515625" style="2" customWidth="1"/>
    <col min="6386" max="6388" width="18.7109375" style="2" customWidth="1"/>
    <col min="6389" max="6389" width="51.28515625" style="2" customWidth="1"/>
    <col min="6390" max="6390" width="35.140625" style="2" customWidth="1"/>
    <col min="6391" max="6391" width="16.5703125" style="2" customWidth="1"/>
    <col min="6392" max="6400" width="9.140625" style="2"/>
    <col min="6401" max="6401" width="45.7109375" style="2" customWidth="1"/>
    <col min="6402" max="6402" width="31.7109375" style="2" customWidth="1"/>
    <col min="6403" max="6403" width="16.5703125" style="2" customWidth="1"/>
    <col min="6404" max="6638" width="9.140625" style="2"/>
    <col min="6639" max="6639" width="42.28515625" style="2" customWidth="1"/>
    <col min="6640" max="6640" width="5.5703125" style="2" customWidth="1"/>
    <col min="6641" max="6641" width="24.28515625" style="2" customWidth="1"/>
    <col min="6642" max="6644" width="18.7109375" style="2" customWidth="1"/>
    <col min="6645" max="6645" width="51.28515625" style="2" customWidth="1"/>
    <col min="6646" max="6646" width="35.140625" style="2" customWidth="1"/>
    <col min="6647" max="6647" width="16.5703125" style="2" customWidth="1"/>
    <col min="6648" max="6656" width="9.140625" style="2"/>
    <col min="6657" max="6657" width="45.7109375" style="2" customWidth="1"/>
    <col min="6658" max="6658" width="31.7109375" style="2" customWidth="1"/>
    <col min="6659" max="6659" width="16.5703125" style="2" customWidth="1"/>
    <col min="6660" max="6894" width="9.140625" style="2"/>
    <col min="6895" max="6895" width="42.28515625" style="2" customWidth="1"/>
    <col min="6896" max="6896" width="5.5703125" style="2" customWidth="1"/>
    <col min="6897" max="6897" width="24.28515625" style="2" customWidth="1"/>
    <col min="6898" max="6900" width="18.7109375" style="2" customWidth="1"/>
    <col min="6901" max="6901" width="51.28515625" style="2" customWidth="1"/>
    <col min="6902" max="6902" width="35.140625" style="2" customWidth="1"/>
    <col min="6903" max="6903" width="16.5703125" style="2" customWidth="1"/>
    <col min="6904" max="6912" width="9.140625" style="2"/>
    <col min="6913" max="6913" width="45.7109375" style="2" customWidth="1"/>
    <col min="6914" max="6914" width="31.7109375" style="2" customWidth="1"/>
    <col min="6915" max="6915" width="16.5703125" style="2" customWidth="1"/>
    <col min="6916" max="7150" width="9.140625" style="2"/>
    <col min="7151" max="7151" width="42.28515625" style="2" customWidth="1"/>
    <col min="7152" max="7152" width="5.5703125" style="2" customWidth="1"/>
    <col min="7153" max="7153" width="24.28515625" style="2" customWidth="1"/>
    <col min="7154" max="7156" width="18.7109375" style="2" customWidth="1"/>
    <col min="7157" max="7157" width="51.28515625" style="2" customWidth="1"/>
    <col min="7158" max="7158" width="35.140625" style="2" customWidth="1"/>
    <col min="7159" max="7159" width="16.5703125" style="2" customWidth="1"/>
    <col min="7160" max="7168" width="9.140625" style="2"/>
    <col min="7169" max="7169" width="45.7109375" style="2" customWidth="1"/>
    <col min="7170" max="7170" width="31.7109375" style="2" customWidth="1"/>
    <col min="7171" max="7171" width="16.5703125" style="2" customWidth="1"/>
    <col min="7172" max="7406" width="9.140625" style="2"/>
    <col min="7407" max="7407" width="42.28515625" style="2" customWidth="1"/>
    <col min="7408" max="7408" width="5.5703125" style="2" customWidth="1"/>
    <col min="7409" max="7409" width="24.28515625" style="2" customWidth="1"/>
    <col min="7410" max="7412" width="18.7109375" style="2" customWidth="1"/>
    <col min="7413" max="7413" width="51.28515625" style="2" customWidth="1"/>
    <col min="7414" max="7414" width="35.140625" style="2" customWidth="1"/>
    <col min="7415" max="7415" width="16.5703125" style="2" customWidth="1"/>
    <col min="7416" max="7424" width="9.140625" style="2"/>
    <col min="7425" max="7425" width="45.7109375" style="2" customWidth="1"/>
    <col min="7426" max="7426" width="31.7109375" style="2" customWidth="1"/>
    <col min="7427" max="7427" width="16.5703125" style="2" customWidth="1"/>
    <col min="7428" max="7662" width="9.140625" style="2"/>
    <col min="7663" max="7663" width="42.28515625" style="2" customWidth="1"/>
    <col min="7664" max="7664" width="5.5703125" style="2" customWidth="1"/>
    <col min="7665" max="7665" width="24.28515625" style="2" customWidth="1"/>
    <col min="7666" max="7668" width="18.7109375" style="2" customWidth="1"/>
    <col min="7669" max="7669" width="51.28515625" style="2" customWidth="1"/>
    <col min="7670" max="7670" width="35.140625" style="2" customWidth="1"/>
    <col min="7671" max="7671" width="16.5703125" style="2" customWidth="1"/>
    <col min="7672" max="7680" width="9.140625" style="2"/>
    <col min="7681" max="7681" width="45.7109375" style="2" customWidth="1"/>
    <col min="7682" max="7682" width="31.7109375" style="2" customWidth="1"/>
    <col min="7683" max="7683" width="16.5703125" style="2" customWidth="1"/>
    <col min="7684" max="7918" width="9.140625" style="2"/>
    <col min="7919" max="7919" width="42.28515625" style="2" customWidth="1"/>
    <col min="7920" max="7920" width="5.5703125" style="2" customWidth="1"/>
    <col min="7921" max="7921" width="24.28515625" style="2" customWidth="1"/>
    <col min="7922" max="7924" width="18.7109375" style="2" customWidth="1"/>
    <col min="7925" max="7925" width="51.28515625" style="2" customWidth="1"/>
    <col min="7926" max="7926" width="35.140625" style="2" customWidth="1"/>
    <col min="7927" max="7927" width="16.5703125" style="2" customWidth="1"/>
    <col min="7928" max="7936" width="9.140625" style="2"/>
    <col min="7937" max="7937" width="45.7109375" style="2" customWidth="1"/>
    <col min="7938" max="7938" width="31.7109375" style="2" customWidth="1"/>
    <col min="7939" max="7939" width="16.5703125" style="2" customWidth="1"/>
    <col min="7940" max="8174" width="9.140625" style="2"/>
    <col min="8175" max="8175" width="42.28515625" style="2" customWidth="1"/>
    <col min="8176" max="8176" width="5.5703125" style="2" customWidth="1"/>
    <col min="8177" max="8177" width="24.28515625" style="2" customWidth="1"/>
    <col min="8178" max="8180" width="18.7109375" style="2" customWidth="1"/>
    <col min="8181" max="8181" width="51.28515625" style="2" customWidth="1"/>
    <col min="8182" max="8182" width="35.140625" style="2" customWidth="1"/>
    <col min="8183" max="8183" width="16.5703125" style="2" customWidth="1"/>
    <col min="8184" max="8192" width="9.140625" style="2"/>
    <col min="8193" max="8193" width="45.7109375" style="2" customWidth="1"/>
    <col min="8194" max="8194" width="31.7109375" style="2" customWidth="1"/>
    <col min="8195" max="8195" width="16.5703125" style="2" customWidth="1"/>
    <col min="8196" max="8430" width="9.140625" style="2"/>
    <col min="8431" max="8431" width="42.28515625" style="2" customWidth="1"/>
    <col min="8432" max="8432" width="5.5703125" style="2" customWidth="1"/>
    <col min="8433" max="8433" width="24.28515625" style="2" customWidth="1"/>
    <col min="8434" max="8436" width="18.7109375" style="2" customWidth="1"/>
    <col min="8437" max="8437" width="51.28515625" style="2" customWidth="1"/>
    <col min="8438" max="8438" width="35.140625" style="2" customWidth="1"/>
    <col min="8439" max="8439" width="16.5703125" style="2" customWidth="1"/>
    <col min="8440" max="8448" width="9.140625" style="2"/>
    <col min="8449" max="8449" width="45.7109375" style="2" customWidth="1"/>
    <col min="8450" max="8450" width="31.7109375" style="2" customWidth="1"/>
    <col min="8451" max="8451" width="16.5703125" style="2" customWidth="1"/>
    <col min="8452" max="8686" width="9.140625" style="2"/>
    <col min="8687" max="8687" width="42.28515625" style="2" customWidth="1"/>
    <col min="8688" max="8688" width="5.5703125" style="2" customWidth="1"/>
    <col min="8689" max="8689" width="24.28515625" style="2" customWidth="1"/>
    <col min="8690" max="8692" width="18.7109375" style="2" customWidth="1"/>
    <col min="8693" max="8693" width="51.28515625" style="2" customWidth="1"/>
    <col min="8694" max="8694" width="35.140625" style="2" customWidth="1"/>
    <col min="8695" max="8695" width="16.5703125" style="2" customWidth="1"/>
    <col min="8696" max="8704" width="9.140625" style="2"/>
    <col min="8705" max="8705" width="45.7109375" style="2" customWidth="1"/>
    <col min="8706" max="8706" width="31.7109375" style="2" customWidth="1"/>
    <col min="8707" max="8707" width="16.5703125" style="2" customWidth="1"/>
    <col min="8708" max="8942" width="9.140625" style="2"/>
    <col min="8943" max="8943" width="42.28515625" style="2" customWidth="1"/>
    <col min="8944" max="8944" width="5.5703125" style="2" customWidth="1"/>
    <col min="8945" max="8945" width="24.28515625" style="2" customWidth="1"/>
    <col min="8946" max="8948" width="18.7109375" style="2" customWidth="1"/>
    <col min="8949" max="8949" width="51.28515625" style="2" customWidth="1"/>
    <col min="8950" max="8950" width="35.140625" style="2" customWidth="1"/>
    <col min="8951" max="8951" width="16.5703125" style="2" customWidth="1"/>
    <col min="8952" max="8960" width="9.140625" style="2"/>
    <col min="8961" max="8961" width="45.7109375" style="2" customWidth="1"/>
    <col min="8962" max="8962" width="31.7109375" style="2" customWidth="1"/>
    <col min="8963" max="8963" width="16.5703125" style="2" customWidth="1"/>
    <col min="8964" max="9198" width="9.140625" style="2"/>
    <col min="9199" max="9199" width="42.28515625" style="2" customWidth="1"/>
    <col min="9200" max="9200" width="5.5703125" style="2" customWidth="1"/>
    <col min="9201" max="9201" width="24.28515625" style="2" customWidth="1"/>
    <col min="9202" max="9204" width="18.7109375" style="2" customWidth="1"/>
    <col min="9205" max="9205" width="51.28515625" style="2" customWidth="1"/>
    <col min="9206" max="9206" width="35.140625" style="2" customWidth="1"/>
    <col min="9207" max="9207" width="16.5703125" style="2" customWidth="1"/>
    <col min="9208" max="9216" width="9.140625" style="2"/>
    <col min="9217" max="9217" width="45.7109375" style="2" customWidth="1"/>
    <col min="9218" max="9218" width="31.7109375" style="2" customWidth="1"/>
    <col min="9219" max="9219" width="16.5703125" style="2" customWidth="1"/>
    <col min="9220" max="9454" width="9.140625" style="2"/>
    <col min="9455" max="9455" width="42.28515625" style="2" customWidth="1"/>
    <col min="9456" max="9456" width="5.5703125" style="2" customWidth="1"/>
    <col min="9457" max="9457" width="24.28515625" style="2" customWidth="1"/>
    <col min="9458" max="9460" width="18.7109375" style="2" customWidth="1"/>
    <col min="9461" max="9461" width="51.28515625" style="2" customWidth="1"/>
    <col min="9462" max="9462" width="35.140625" style="2" customWidth="1"/>
    <col min="9463" max="9463" width="16.5703125" style="2" customWidth="1"/>
    <col min="9464" max="9472" width="9.140625" style="2"/>
    <col min="9473" max="9473" width="45.7109375" style="2" customWidth="1"/>
    <col min="9474" max="9474" width="31.7109375" style="2" customWidth="1"/>
    <col min="9475" max="9475" width="16.5703125" style="2" customWidth="1"/>
    <col min="9476" max="9710" width="9.140625" style="2"/>
    <col min="9711" max="9711" width="42.28515625" style="2" customWidth="1"/>
    <col min="9712" max="9712" width="5.5703125" style="2" customWidth="1"/>
    <col min="9713" max="9713" width="24.28515625" style="2" customWidth="1"/>
    <col min="9714" max="9716" width="18.7109375" style="2" customWidth="1"/>
    <col min="9717" max="9717" width="51.28515625" style="2" customWidth="1"/>
    <col min="9718" max="9718" width="35.140625" style="2" customWidth="1"/>
    <col min="9719" max="9719" width="16.5703125" style="2" customWidth="1"/>
    <col min="9720" max="9728" width="9.140625" style="2"/>
    <col min="9729" max="9729" width="45.7109375" style="2" customWidth="1"/>
    <col min="9730" max="9730" width="31.7109375" style="2" customWidth="1"/>
    <col min="9731" max="9731" width="16.5703125" style="2" customWidth="1"/>
    <col min="9732" max="9966" width="9.140625" style="2"/>
    <col min="9967" max="9967" width="42.28515625" style="2" customWidth="1"/>
    <col min="9968" max="9968" width="5.5703125" style="2" customWidth="1"/>
    <col min="9969" max="9969" width="24.28515625" style="2" customWidth="1"/>
    <col min="9970" max="9972" width="18.7109375" style="2" customWidth="1"/>
    <col min="9973" max="9973" width="51.28515625" style="2" customWidth="1"/>
    <col min="9974" max="9974" width="35.140625" style="2" customWidth="1"/>
    <col min="9975" max="9975" width="16.5703125" style="2" customWidth="1"/>
    <col min="9976" max="9984" width="9.140625" style="2"/>
    <col min="9985" max="9985" width="45.7109375" style="2" customWidth="1"/>
    <col min="9986" max="9986" width="31.7109375" style="2" customWidth="1"/>
    <col min="9987" max="9987" width="16.5703125" style="2" customWidth="1"/>
    <col min="9988" max="10222" width="9.140625" style="2"/>
    <col min="10223" max="10223" width="42.28515625" style="2" customWidth="1"/>
    <col min="10224" max="10224" width="5.5703125" style="2" customWidth="1"/>
    <col min="10225" max="10225" width="24.28515625" style="2" customWidth="1"/>
    <col min="10226" max="10228" width="18.7109375" style="2" customWidth="1"/>
    <col min="10229" max="10229" width="51.28515625" style="2" customWidth="1"/>
    <col min="10230" max="10230" width="35.140625" style="2" customWidth="1"/>
    <col min="10231" max="10231" width="16.5703125" style="2" customWidth="1"/>
    <col min="10232" max="10240" width="9.140625" style="2"/>
    <col min="10241" max="10241" width="45.7109375" style="2" customWidth="1"/>
    <col min="10242" max="10242" width="31.7109375" style="2" customWidth="1"/>
    <col min="10243" max="10243" width="16.5703125" style="2" customWidth="1"/>
    <col min="10244" max="10478" width="9.140625" style="2"/>
    <col min="10479" max="10479" width="42.28515625" style="2" customWidth="1"/>
    <col min="10480" max="10480" width="5.5703125" style="2" customWidth="1"/>
    <col min="10481" max="10481" width="24.28515625" style="2" customWidth="1"/>
    <col min="10482" max="10484" width="18.7109375" style="2" customWidth="1"/>
    <col min="10485" max="10485" width="51.28515625" style="2" customWidth="1"/>
    <col min="10486" max="10486" width="35.140625" style="2" customWidth="1"/>
    <col min="10487" max="10487" width="16.5703125" style="2" customWidth="1"/>
    <col min="10488" max="10496" width="9.140625" style="2"/>
    <col min="10497" max="10497" width="45.7109375" style="2" customWidth="1"/>
    <col min="10498" max="10498" width="31.7109375" style="2" customWidth="1"/>
    <col min="10499" max="10499" width="16.5703125" style="2" customWidth="1"/>
    <col min="10500" max="10734" width="9.140625" style="2"/>
    <col min="10735" max="10735" width="42.28515625" style="2" customWidth="1"/>
    <col min="10736" max="10736" width="5.5703125" style="2" customWidth="1"/>
    <col min="10737" max="10737" width="24.28515625" style="2" customWidth="1"/>
    <col min="10738" max="10740" width="18.7109375" style="2" customWidth="1"/>
    <col min="10741" max="10741" width="51.28515625" style="2" customWidth="1"/>
    <col min="10742" max="10742" width="35.140625" style="2" customWidth="1"/>
    <col min="10743" max="10743" width="16.5703125" style="2" customWidth="1"/>
    <col min="10744" max="10752" width="9.140625" style="2"/>
    <col min="10753" max="10753" width="45.7109375" style="2" customWidth="1"/>
    <col min="10754" max="10754" width="31.7109375" style="2" customWidth="1"/>
    <col min="10755" max="10755" width="16.5703125" style="2" customWidth="1"/>
    <col min="10756" max="10990" width="9.140625" style="2"/>
    <col min="10991" max="10991" width="42.28515625" style="2" customWidth="1"/>
    <col min="10992" max="10992" width="5.5703125" style="2" customWidth="1"/>
    <col min="10993" max="10993" width="24.28515625" style="2" customWidth="1"/>
    <col min="10994" max="10996" width="18.7109375" style="2" customWidth="1"/>
    <col min="10997" max="10997" width="51.28515625" style="2" customWidth="1"/>
    <col min="10998" max="10998" width="35.140625" style="2" customWidth="1"/>
    <col min="10999" max="10999" width="16.5703125" style="2" customWidth="1"/>
    <col min="11000" max="11008" width="9.140625" style="2"/>
    <col min="11009" max="11009" width="45.7109375" style="2" customWidth="1"/>
    <col min="11010" max="11010" width="31.7109375" style="2" customWidth="1"/>
    <col min="11011" max="11011" width="16.5703125" style="2" customWidth="1"/>
    <col min="11012" max="11246" width="9.140625" style="2"/>
    <col min="11247" max="11247" width="42.28515625" style="2" customWidth="1"/>
    <col min="11248" max="11248" width="5.5703125" style="2" customWidth="1"/>
    <col min="11249" max="11249" width="24.28515625" style="2" customWidth="1"/>
    <col min="11250" max="11252" width="18.7109375" style="2" customWidth="1"/>
    <col min="11253" max="11253" width="51.28515625" style="2" customWidth="1"/>
    <col min="11254" max="11254" width="35.140625" style="2" customWidth="1"/>
    <col min="11255" max="11255" width="16.5703125" style="2" customWidth="1"/>
    <col min="11256" max="11264" width="9.140625" style="2"/>
    <col min="11265" max="11265" width="45.7109375" style="2" customWidth="1"/>
    <col min="11266" max="11266" width="31.7109375" style="2" customWidth="1"/>
    <col min="11267" max="11267" width="16.5703125" style="2" customWidth="1"/>
    <col min="11268" max="11502" width="9.140625" style="2"/>
    <col min="11503" max="11503" width="42.28515625" style="2" customWidth="1"/>
    <col min="11504" max="11504" width="5.5703125" style="2" customWidth="1"/>
    <col min="11505" max="11505" width="24.28515625" style="2" customWidth="1"/>
    <col min="11506" max="11508" width="18.7109375" style="2" customWidth="1"/>
    <col min="11509" max="11509" width="51.28515625" style="2" customWidth="1"/>
    <col min="11510" max="11510" width="35.140625" style="2" customWidth="1"/>
    <col min="11511" max="11511" width="16.5703125" style="2" customWidth="1"/>
    <col min="11512" max="11520" width="9.140625" style="2"/>
    <col min="11521" max="11521" width="45.7109375" style="2" customWidth="1"/>
    <col min="11522" max="11522" width="31.7109375" style="2" customWidth="1"/>
    <col min="11523" max="11523" width="16.5703125" style="2" customWidth="1"/>
    <col min="11524" max="11758" width="9.140625" style="2"/>
    <col min="11759" max="11759" width="42.28515625" style="2" customWidth="1"/>
    <col min="11760" max="11760" width="5.5703125" style="2" customWidth="1"/>
    <col min="11761" max="11761" width="24.28515625" style="2" customWidth="1"/>
    <col min="11762" max="11764" width="18.7109375" style="2" customWidth="1"/>
    <col min="11765" max="11765" width="51.28515625" style="2" customWidth="1"/>
    <col min="11766" max="11766" width="35.140625" style="2" customWidth="1"/>
    <col min="11767" max="11767" width="16.5703125" style="2" customWidth="1"/>
    <col min="11768" max="11776" width="9.140625" style="2"/>
    <col min="11777" max="11777" width="45.7109375" style="2" customWidth="1"/>
    <col min="11778" max="11778" width="31.7109375" style="2" customWidth="1"/>
    <col min="11779" max="11779" width="16.5703125" style="2" customWidth="1"/>
    <col min="11780" max="12014" width="9.140625" style="2"/>
    <col min="12015" max="12015" width="42.28515625" style="2" customWidth="1"/>
    <col min="12016" max="12016" width="5.5703125" style="2" customWidth="1"/>
    <col min="12017" max="12017" width="24.28515625" style="2" customWidth="1"/>
    <col min="12018" max="12020" width="18.7109375" style="2" customWidth="1"/>
    <col min="12021" max="12021" width="51.28515625" style="2" customWidth="1"/>
    <col min="12022" max="12022" width="35.140625" style="2" customWidth="1"/>
    <col min="12023" max="12023" width="16.5703125" style="2" customWidth="1"/>
    <col min="12024" max="12032" width="9.140625" style="2"/>
    <col min="12033" max="12033" width="45.7109375" style="2" customWidth="1"/>
    <col min="12034" max="12034" width="31.7109375" style="2" customWidth="1"/>
    <col min="12035" max="12035" width="16.5703125" style="2" customWidth="1"/>
    <col min="12036" max="12270" width="9.140625" style="2"/>
    <col min="12271" max="12271" width="42.28515625" style="2" customWidth="1"/>
    <col min="12272" max="12272" width="5.5703125" style="2" customWidth="1"/>
    <col min="12273" max="12273" width="24.28515625" style="2" customWidth="1"/>
    <col min="12274" max="12276" width="18.7109375" style="2" customWidth="1"/>
    <col min="12277" max="12277" width="51.28515625" style="2" customWidth="1"/>
    <col min="12278" max="12278" width="35.140625" style="2" customWidth="1"/>
    <col min="12279" max="12279" width="16.5703125" style="2" customWidth="1"/>
    <col min="12280" max="12288" width="9.140625" style="2"/>
    <col min="12289" max="12289" width="45.7109375" style="2" customWidth="1"/>
    <col min="12290" max="12290" width="31.7109375" style="2" customWidth="1"/>
    <col min="12291" max="12291" width="16.5703125" style="2" customWidth="1"/>
    <col min="12292" max="12526" width="9.140625" style="2"/>
    <col min="12527" max="12527" width="42.28515625" style="2" customWidth="1"/>
    <col min="12528" max="12528" width="5.5703125" style="2" customWidth="1"/>
    <col min="12529" max="12529" width="24.28515625" style="2" customWidth="1"/>
    <col min="12530" max="12532" width="18.7109375" style="2" customWidth="1"/>
    <col min="12533" max="12533" width="51.28515625" style="2" customWidth="1"/>
    <col min="12534" max="12534" width="35.140625" style="2" customWidth="1"/>
    <col min="12535" max="12535" width="16.5703125" style="2" customWidth="1"/>
    <col min="12536" max="12544" width="9.140625" style="2"/>
    <col min="12545" max="12545" width="45.7109375" style="2" customWidth="1"/>
    <col min="12546" max="12546" width="31.7109375" style="2" customWidth="1"/>
    <col min="12547" max="12547" width="16.5703125" style="2" customWidth="1"/>
    <col min="12548" max="12782" width="9.140625" style="2"/>
    <col min="12783" max="12783" width="42.28515625" style="2" customWidth="1"/>
    <col min="12784" max="12784" width="5.5703125" style="2" customWidth="1"/>
    <col min="12785" max="12785" width="24.28515625" style="2" customWidth="1"/>
    <col min="12786" max="12788" width="18.7109375" style="2" customWidth="1"/>
    <col min="12789" max="12789" width="51.28515625" style="2" customWidth="1"/>
    <col min="12790" max="12790" width="35.140625" style="2" customWidth="1"/>
    <col min="12791" max="12791" width="16.5703125" style="2" customWidth="1"/>
    <col min="12792" max="12800" width="9.140625" style="2"/>
    <col min="12801" max="12801" width="45.7109375" style="2" customWidth="1"/>
    <col min="12802" max="12802" width="31.7109375" style="2" customWidth="1"/>
    <col min="12803" max="12803" width="16.5703125" style="2" customWidth="1"/>
    <col min="12804" max="13038" width="9.140625" style="2"/>
    <col min="13039" max="13039" width="42.28515625" style="2" customWidth="1"/>
    <col min="13040" max="13040" width="5.5703125" style="2" customWidth="1"/>
    <col min="13041" max="13041" width="24.28515625" style="2" customWidth="1"/>
    <col min="13042" max="13044" width="18.7109375" style="2" customWidth="1"/>
    <col min="13045" max="13045" width="51.28515625" style="2" customWidth="1"/>
    <col min="13046" max="13046" width="35.140625" style="2" customWidth="1"/>
    <col min="13047" max="13047" width="16.5703125" style="2" customWidth="1"/>
    <col min="13048" max="13056" width="9.140625" style="2"/>
    <col min="13057" max="13057" width="45.7109375" style="2" customWidth="1"/>
    <col min="13058" max="13058" width="31.7109375" style="2" customWidth="1"/>
    <col min="13059" max="13059" width="16.5703125" style="2" customWidth="1"/>
    <col min="13060" max="13294" width="9.140625" style="2"/>
    <col min="13295" max="13295" width="42.28515625" style="2" customWidth="1"/>
    <col min="13296" max="13296" width="5.5703125" style="2" customWidth="1"/>
    <col min="13297" max="13297" width="24.28515625" style="2" customWidth="1"/>
    <col min="13298" max="13300" width="18.7109375" style="2" customWidth="1"/>
    <col min="13301" max="13301" width="51.28515625" style="2" customWidth="1"/>
    <col min="13302" max="13302" width="35.140625" style="2" customWidth="1"/>
    <col min="13303" max="13303" width="16.5703125" style="2" customWidth="1"/>
    <col min="13304" max="13312" width="9.140625" style="2"/>
    <col min="13313" max="13313" width="45.7109375" style="2" customWidth="1"/>
    <col min="13314" max="13314" width="31.7109375" style="2" customWidth="1"/>
    <col min="13315" max="13315" width="16.5703125" style="2" customWidth="1"/>
    <col min="13316" max="13550" width="9.140625" style="2"/>
    <col min="13551" max="13551" width="42.28515625" style="2" customWidth="1"/>
    <col min="13552" max="13552" width="5.5703125" style="2" customWidth="1"/>
    <col min="13553" max="13553" width="24.28515625" style="2" customWidth="1"/>
    <col min="13554" max="13556" width="18.7109375" style="2" customWidth="1"/>
    <col min="13557" max="13557" width="51.28515625" style="2" customWidth="1"/>
    <col min="13558" max="13558" width="35.140625" style="2" customWidth="1"/>
    <col min="13559" max="13559" width="16.5703125" style="2" customWidth="1"/>
    <col min="13560" max="13568" width="9.140625" style="2"/>
    <col min="13569" max="13569" width="45.7109375" style="2" customWidth="1"/>
    <col min="13570" max="13570" width="31.7109375" style="2" customWidth="1"/>
    <col min="13571" max="13571" width="16.5703125" style="2" customWidth="1"/>
    <col min="13572" max="13806" width="9.140625" style="2"/>
    <col min="13807" max="13807" width="42.28515625" style="2" customWidth="1"/>
    <col min="13808" max="13808" width="5.5703125" style="2" customWidth="1"/>
    <col min="13809" max="13809" width="24.28515625" style="2" customWidth="1"/>
    <col min="13810" max="13812" width="18.7109375" style="2" customWidth="1"/>
    <col min="13813" max="13813" width="51.28515625" style="2" customWidth="1"/>
    <col min="13814" max="13814" width="35.140625" style="2" customWidth="1"/>
    <col min="13815" max="13815" width="16.5703125" style="2" customWidth="1"/>
    <col min="13816" max="13824" width="9.140625" style="2"/>
    <col min="13825" max="13825" width="45.7109375" style="2" customWidth="1"/>
    <col min="13826" max="13826" width="31.7109375" style="2" customWidth="1"/>
    <col min="13827" max="13827" width="16.5703125" style="2" customWidth="1"/>
    <col min="13828" max="14062" width="9.140625" style="2"/>
    <col min="14063" max="14063" width="42.28515625" style="2" customWidth="1"/>
    <col min="14064" max="14064" width="5.5703125" style="2" customWidth="1"/>
    <col min="14065" max="14065" width="24.28515625" style="2" customWidth="1"/>
    <col min="14066" max="14068" width="18.7109375" style="2" customWidth="1"/>
    <col min="14069" max="14069" width="51.28515625" style="2" customWidth="1"/>
    <col min="14070" max="14070" width="35.140625" style="2" customWidth="1"/>
    <col min="14071" max="14071" width="16.5703125" style="2" customWidth="1"/>
    <col min="14072" max="14080" width="9.140625" style="2"/>
    <col min="14081" max="14081" width="45.7109375" style="2" customWidth="1"/>
    <col min="14082" max="14082" width="31.7109375" style="2" customWidth="1"/>
    <col min="14083" max="14083" width="16.5703125" style="2" customWidth="1"/>
    <col min="14084" max="14318" width="9.140625" style="2"/>
    <col min="14319" max="14319" width="42.28515625" style="2" customWidth="1"/>
    <col min="14320" max="14320" width="5.5703125" style="2" customWidth="1"/>
    <col min="14321" max="14321" width="24.28515625" style="2" customWidth="1"/>
    <col min="14322" max="14324" width="18.7109375" style="2" customWidth="1"/>
    <col min="14325" max="14325" width="51.28515625" style="2" customWidth="1"/>
    <col min="14326" max="14326" width="35.140625" style="2" customWidth="1"/>
    <col min="14327" max="14327" width="16.5703125" style="2" customWidth="1"/>
    <col min="14328" max="14336" width="9.140625" style="2"/>
    <col min="14337" max="14337" width="45.7109375" style="2" customWidth="1"/>
    <col min="14338" max="14338" width="31.7109375" style="2" customWidth="1"/>
    <col min="14339" max="14339" width="16.5703125" style="2" customWidth="1"/>
    <col min="14340" max="14574" width="9.140625" style="2"/>
    <col min="14575" max="14575" width="42.28515625" style="2" customWidth="1"/>
    <col min="14576" max="14576" width="5.5703125" style="2" customWidth="1"/>
    <col min="14577" max="14577" width="24.28515625" style="2" customWidth="1"/>
    <col min="14578" max="14580" width="18.7109375" style="2" customWidth="1"/>
    <col min="14581" max="14581" width="51.28515625" style="2" customWidth="1"/>
    <col min="14582" max="14582" width="35.140625" style="2" customWidth="1"/>
    <col min="14583" max="14583" width="16.5703125" style="2" customWidth="1"/>
    <col min="14584" max="14592" width="9.140625" style="2"/>
    <col min="14593" max="14593" width="45.7109375" style="2" customWidth="1"/>
    <col min="14594" max="14594" width="31.7109375" style="2" customWidth="1"/>
    <col min="14595" max="14595" width="16.5703125" style="2" customWidth="1"/>
    <col min="14596" max="14830" width="9.140625" style="2"/>
    <col min="14831" max="14831" width="42.28515625" style="2" customWidth="1"/>
    <col min="14832" max="14832" width="5.5703125" style="2" customWidth="1"/>
    <col min="14833" max="14833" width="24.28515625" style="2" customWidth="1"/>
    <col min="14834" max="14836" width="18.7109375" style="2" customWidth="1"/>
    <col min="14837" max="14837" width="51.28515625" style="2" customWidth="1"/>
    <col min="14838" max="14838" width="35.140625" style="2" customWidth="1"/>
    <col min="14839" max="14839" width="16.5703125" style="2" customWidth="1"/>
    <col min="14840" max="14848" width="9.140625" style="2"/>
    <col min="14849" max="14849" width="45.7109375" style="2" customWidth="1"/>
    <col min="14850" max="14850" width="31.7109375" style="2" customWidth="1"/>
    <col min="14851" max="14851" width="16.5703125" style="2" customWidth="1"/>
    <col min="14852" max="15086" width="9.140625" style="2"/>
    <col min="15087" max="15087" width="42.28515625" style="2" customWidth="1"/>
    <col min="15088" max="15088" width="5.5703125" style="2" customWidth="1"/>
    <col min="15089" max="15089" width="24.28515625" style="2" customWidth="1"/>
    <col min="15090" max="15092" width="18.7109375" style="2" customWidth="1"/>
    <col min="15093" max="15093" width="51.28515625" style="2" customWidth="1"/>
    <col min="15094" max="15094" width="35.140625" style="2" customWidth="1"/>
    <col min="15095" max="15095" width="16.5703125" style="2" customWidth="1"/>
    <col min="15096" max="15104" width="9.140625" style="2"/>
    <col min="15105" max="15105" width="45.7109375" style="2" customWidth="1"/>
    <col min="15106" max="15106" width="31.7109375" style="2" customWidth="1"/>
    <col min="15107" max="15107" width="16.5703125" style="2" customWidth="1"/>
    <col min="15108" max="15342" width="9.140625" style="2"/>
    <col min="15343" max="15343" width="42.28515625" style="2" customWidth="1"/>
    <col min="15344" max="15344" width="5.5703125" style="2" customWidth="1"/>
    <col min="15345" max="15345" width="24.28515625" style="2" customWidth="1"/>
    <col min="15346" max="15348" width="18.7109375" style="2" customWidth="1"/>
    <col min="15349" max="15349" width="51.28515625" style="2" customWidth="1"/>
    <col min="15350" max="15350" width="35.140625" style="2" customWidth="1"/>
    <col min="15351" max="15351" width="16.5703125" style="2" customWidth="1"/>
    <col min="15352" max="15360" width="9.140625" style="2"/>
    <col min="15361" max="15361" width="45.7109375" style="2" customWidth="1"/>
    <col min="15362" max="15362" width="31.7109375" style="2" customWidth="1"/>
    <col min="15363" max="15363" width="16.5703125" style="2" customWidth="1"/>
    <col min="15364" max="15598" width="9.140625" style="2"/>
    <col min="15599" max="15599" width="42.28515625" style="2" customWidth="1"/>
    <col min="15600" max="15600" width="5.5703125" style="2" customWidth="1"/>
    <col min="15601" max="15601" width="24.28515625" style="2" customWidth="1"/>
    <col min="15602" max="15604" width="18.7109375" style="2" customWidth="1"/>
    <col min="15605" max="15605" width="51.28515625" style="2" customWidth="1"/>
    <col min="15606" max="15606" width="35.140625" style="2" customWidth="1"/>
    <col min="15607" max="15607" width="16.5703125" style="2" customWidth="1"/>
    <col min="15608" max="15616" width="9.140625" style="2"/>
    <col min="15617" max="15617" width="45.7109375" style="2" customWidth="1"/>
    <col min="15618" max="15618" width="31.7109375" style="2" customWidth="1"/>
    <col min="15619" max="15619" width="16.5703125" style="2" customWidth="1"/>
    <col min="15620" max="15854" width="9.140625" style="2"/>
    <col min="15855" max="15855" width="42.28515625" style="2" customWidth="1"/>
    <col min="15856" max="15856" width="5.5703125" style="2" customWidth="1"/>
    <col min="15857" max="15857" width="24.28515625" style="2" customWidth="1"/>
    <col min="15858" max="15860" width="18.7109375" style="2" customWidth="1"/>
    <col min="15861" max="15861" width="51.28515625" style="2" customWidth="1"/>
    <col min="15862" max="15862" width="35.140625" style="2" customWidth="1"/>
    <col min="15863" max="15863" width="16.5703125" style="2" customWidth="1"/>
    <col min="15864" max="15872" width="9.140625" style="2"/>
    <col min="15873" max="15873" width="45.7109375" style="2" customWidth="1"/>
    <col min="15874" max="15874" width="31.7109375" style="2" customWidth="1"/>
    <col min="15875" max="15875" width="16.5703125" style="2" customWidth="1"/>
    <col min="15876" max="16110" width="9.140625" style="2"/>
    <col min="16111" max="16111" width="42.28515625" style="2" customWidth="1"/>
    <col min="16112" max="16112" width="5.5703125" style="2" customWidth="1"/>
    <col min="16113" max="16113" width="24.28515625" style="2" customWidth="1"/>
    <col min="16114" max="16116" width="18.7109375" style="2" customWidth="1"/>
    <col min="16117" max="16117" width="51.28515625" style="2" customWidth="1"/>
    <col min="16118" max="16118" width="35.140625" style="2" customWidth="1"/>
    <col min="16119" max="16119" width="16.5703125" style="2" customWidth="1"/>
    <col min="16120" max="16128" width="9.140625" style="2"/>
    <col min="16129" max="16129" width="45.7109375" style="2" customWidth="1"/>
    <col min="16130" max="16130" width="31.7109375" style="2" customWidth="1"/>
    <col min="16131" max="16131" width="16.5703125" style="2" customWidth="1"/>
    <col min="16132" max="16366" width="9.140625" style="2"/>
    <col min="16367" max="16367" width="42.28515625" style="2" customWidth="1"/>
    <col min="16368" max="16368" width="5.5703125" style="2" customWidth="1"/>
    <col min="16369" max="16369" width="24.28515625" style="2" customWidth="1"/>
    <col min="16370" max="16372" width="18.7109375" style="2" customWidth="1"/>
    <col min="16373" max="16373" width="51.28515625" style="2" customWidth="1"/>
    <col min="16374" max="16374" width="35.140625" style="2" customWidth="1"/>
    <col min="16375" max="16375" width="16.5703125" style="2" customWidth="1"/>
    <col min="16376" max="16384" width="9.140625" style="2"/>
  </cols>
  <sheetData>
    <row r="1" spans="1:256" x14ac:dyDescent="0.25">
      <c r="C1" s="1" t="s">
        <v>0</v>
      </c>
    </row>
    <row r="2" spans="1:256" x14ac:dyDescent="0.25">
      <c r="C2" s="1" t="s">
        <v>1</v>
      </c>
    </row>
    <row r="3" spans="1:256" x14ac:dyDescent="0.25">
      <c r="C3" s="1" t="s">
        <v>2</v>
      </c>
    </row>
    <row r="4" spans="1:256" x14ac:dyDescent="0.25">
      <c r="C4" s="1" t="s">
        <v>3</v>
      </c>
    </row>
    <row r="5" spans="1:256" x14ac:dyDescent="0.25">
      <c r="C5" s="1" t="s">
        <v>669</v>
      </c>
    </row>
    <row r="6" spans="1:256" x14ac:dyDescent="0.25">
      <c r="C6" s="164" t="s">
        <v>610</v>
      </c>
    </row>
    <row r="7" spans="1:256" ht="77.25" customHeight="1" x14ac:dyDescent="0.25">
      <c r="A7" s="229" t="s">
        <v>634</v>
      </c>
      <c r="B7" s="230"/>
      <c r="C7" s="230"/>
    </row>
    <row r="8" spans="1:256" x14ac:dyDescent="0.25">
      <c r="A8" s="165"/>
    </row>
    <row r="9" spans="1:256" ht="31.5" x14ac:dyDescent="0.25">
      <c r="A9" s="167" t="s">
        <v>587</v>
      </c>
      <c r="B9" s="167" t="s">
        <v>611</v>
      </c>
      <c r="C9" s="168" t="s">
        <v>608</v>
      </c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  <c r="BB9" s="169"/>
      <c r="BC9" s="169"/>
      <c r="BD9" s="169"/>
      <c r="BE9" s="169"/>
      <c r="BF9" s="169"/>
      <c r="BG9" s="169"/>
      <c r="BH9" s="169"/>
      <c r="BI9" s="169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/>
      <c r="EI9" s="169"/>
      <c r="EJ9" s="169"/>
      <c r="EK9" s="169"/>
      <c r="EL9" s="169"/>
      <c r="EM9" s="169"/>
      <c r="EN9" s="169"/>
      <c r="EO9" s="169"/>
      <c r="EP9" s="169"/>
      <c r="EQ9" s="169"/>
      <c r="ER9" s="169"/>
      <c r="ES9" s="169"/>
      <c r="ET9" s="169"/>
      <c r="EU9" s="169"/>
      <c r="EV9" s="169"/>
      <c r="EW9" s="169"/>
      <c r="EX9" s="169"/>
      <c r="EY9" s="169"/>
      <c r="EZ9" s="169"/>
      <c r="FA9" s="169"/>
      <c r="FB9" s="169"/>
      <c r="FC9" s="169"/>
      <c r="FD9" s="169"/>
      <c r="FE9" s="169"/>
      <c r="FF9" s="169"/>
      <c r="FG9" s="169"/>
      <c r="FH9" s="169"/>
      <c r="FI9" s="169"/>
      <c r="FJ9" s="169"/>
      <c r="FK9" s="169"/>
      <c r="FL9" s="169"/>
      <c r="FM9" s="169"/>
      <c r="FN9" s="169"/>
      <c r="FO9" s="169"/>
      <c r="FP9" s="169"/>
      <c r="FQ9" s="169"/>
      <c r="FR9" s="169"/>
      <c r="FS9" s="169"/>
      <c r="FT9" s="169"/>
      <c r="FU9" s="169"/>
      <c r="FV9" s="169"/>
      <c r="FW9" s="169"/>
      <c r="FX9" s="169"/>
      <c r="FY9" s="169"/>
      <c r="FZ9" s="169"/>
      <c r="GA9" s="169"/>
      <c r="GB9" s="169"/>
      <c r="GC9" s="169"/>
      <c r="GD9" s="169"/>
      <c r="GE9" s="169"/>
      <c r="GF9" s="169"/>
      <c r="GG9" s="169"/>
      <c r="GH9" s="169"/>
      <c r="GI9" s="169"/>
      <c r="GJ9" s="169"/>
      <c r="GK9" s="169"/>
      <c r="GL9" s="169"/>
      <c r="GM9" s="169"/>
      <c r="GN9" s="169"/>
      <c r="GO9" s="169"/>
      <c r="GP9" s="169"/>
      <c r="GQ9" s="169"/>
      <c r="GR9" s="169"/>
      <c r="GS9" s="169"/>
      <c r="GT9" s="169"/>
      <c r="GU9" s="169"/>
      <c r="GV9" s="169"/>
      <c r="GW9" s="169"/>
      <c r="GX9" s="169"/>
      <c r="GY9" s="169"/>
      <c r="GZ9" s="169"/>
      <c r="HA9" s="169"/>
      <c r="HB9" s="169"/>
      <c r="HC9" s="169"/>
      <c r="HD9" s="169"/>
      <c r="HE9" s="169"/>
      <c r="HF9" s="169"/>
      <c r="HG9" s="169"/>
      <c r="HH9" s="169"/>
      <c r="HI9" s="169"/>
      <c r="HJ9" s="169"/>
      <c r="HK9" s="169"/>
      <c r="HL9" s="169"/>
      <c r="HM9" s="169"/>
      <c r="HN9" s="169"/>
      <c r="HO9" s="169"/>
      <c r="HP9" s="169"/>
      <c r="HQ9" s="169"/>
      <c r="HR9" s="169"/>
      <c r="HS9" s="169"/>
      <c r="HT9" s="169"/>
      <c r="HU9" s="169"/>
      <c r="HV9" s="169"/>
      <c r="HW9" s="169"/>
      <c r="HX9" s="169"/>
      <c r="HY9" s="169"/>
      <c r="HZ9" s="169"/>
      <c r="IA9" s="169"/>
      <c r="IB9" s="169"/>
      <c r="IC9" s="169"/>
      <c r="ID9" s="169"/>
      <c r="IE9" s="169"/>
      <c r="IF9" s="169"/>
      <c r="IG9" s="169"/>
      <c r="IH9" s="169"/>
      <c r="II9" s="169"/>
      <c r="IJ9" s="169"/>
      <c r="IK9" s="169"/>
      <c r="IL9" s="169"/>
      <c r="IM9" s="169"/>
      <c r="IN9" s="169"/>
      <c r="IO9" s="169"/>
      <c r="IP9" s="169"/>
      <c r="IQ9" s="169"/>
      <c r="IR9" s="169"/>
      <c r="IS9" s="169"/>
      <c r="IT9" s="169"/>
      <c r="IU9" s="169"/>
      <c r="IV9" s="169"/>
    </row>
    <row r="10" spans="1:256" ht="47.25" x14ac:dyDescent="0.25">
      <c r="A10" s="170" t="s">
        <v>131</v>
      </c>
      <c r="B10" s="171" t="s">
        <v>612</v>
      </c>
      <c r="C10" s="172">
        <v>-17309.599999999977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3"/>
      <c r="AX10" s="173"/>
      <c r="AY10" s="173"/>
      <c r="AZ10" s="173"/>
      <c r="BA10" s="173"/>
      <c r="BB10" s="173"/>
      <c r="BC10" s="173"/>
      <c r="BD10" s="173"/>
      <c r="BE10" s="173"/>
      <c r="BF10" s="173"/>
      <c r="BG10" s="173"/>
      <c r="BH10" s="173"/>
      <c r="BI10" s="173"/>
      <c r="BJ10" s="173"/>
      <c r="BK10" s="173"/>
      <c r="BL10" s="173"/>
      <c r="BM10" s="173"/>
      <c r="BN10" s="173"/>
      <c r="BO10" s="173"/>
      <c r="BP10" s="173"/>
      <c r="BQ10" s="173"/>
      <c r="BR10" s="173"/>
      <c r="BS10" s="173"/>
      <c r="BT10" s="173"/>
      <c r="BU10" s="173"/>
      <c r="BV10" s="173"/>
      <c r="BW10" s="173"/>
      <c r="BX10" s="173"/>
      <c r="BY10" s="173"/>
      <c r="BZ10" s="173"/>
      <c r="CA10" s="173"/>
      <c r="CB10" s="173"/>
      <c r="CC10" s="173"/>
      <c r="CD10" s="173"/>
      <c r="CE10" s="173"/>
      <c r="CF10" s="173"/>
      <c r="CG10" s="173"/>
      <c r="CH10" s="173"/>
      <c r="CI10" s="173"/>
      <c r="CJ10" s="173"/>
      <c r="CK10" s="173"/>
      <c r="CL10" s="173"/>
      <c r="CM10" s="173"/>
      <c r="CN10" s="173"/>
      <c r="CO10" s="173"/>
      <c r="CP10" s="173"/>
      <c r="CQ10" s="173"/>
      <c r="CR10" s="173"/>
      <c r="CS10" s="173"/>
      <c r="CT10" s="173"/>
      <c r="CU10" s="173"/>
      <c r="CV10" s="173"/>
      <c r="CW10" s="173"/>
      <c r="CX10" s="173"/>
      <c r="CY10" s="173"/>
      <c r="CZ10" s="173"/>
      <c r="DA10" s="173"/>
      <c r="DB10" s="173"/>
      <c r="DC10" s="173"/>
      <c r="DD10" s="173"/>
      <c r="DE10" s="173"/>
      <c r="DF10" s="173"/>
      <c r="DG10" s="173"/>
      <c r="DH10" s="173"/>
      <c r="DI10" s="173"/>
      <c r="DJ10" s="173"/>
      <c r="DK10" s="173"/>
      <c r="DL10" s="173"/>
      <c r="DM10" s="173"/>
      <c r="DN10" s="173"/>
      <c r="DO10" s="173"/>
      <c r="DP10" s="173"/>
      <c r="DQ10" s="173"/>
      <c r="DR10" s="173"/>
      <c r="DS10" s="173"/>
      <c r="DT10" s="173"/>
      <c r="DU10" s="173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</row>
    <row r="11" spans="1:256" ht="31.5" x14ac:dyDescent="0.25">
      <c r="A11" s="174" t="s">
        <v>613</v>
      </c>
      <c r="B11" s="175" t="s">
        <v>614</v>
      </c>
      <c r="C11" s="176">
        <v>-17309.599999999977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</row>
    <row r="12" spans="1:256" ht="31.5" x14ac:dyDescent="0.25">
      <c r="A12" s="174" t="s">
        <v>615</v>
      </c>
      <c r="B12" s="175" t="s">
        <v>616</v>
      </c>
      <c r="C12" s="176">
        <v>-17309.599999999977</v>
      </c>
    </row>
    <row r="13" spans="1:256" x14ac:dyDescent="0.25">
      <c r="A13" s="174" t="s">
        <v>617</v>
      </c>
      <c r="B13" s="175" t="s">
        <v>618</v>
      </c>
      <c r="C13" s="176">
        <v>-851699.7</v>
      </c>
    </row>
    <row r="14" spans="1:256" ht="31.5" x14ac:dyDescent="0.25">
      <c r="A14" s="174" t="s">
        <v>619</v>
      </c>
      <c r="B14" s="175" t="s">
        <v>620</v>
      </c>
      <c r="C14" s="176">
        <v>-851699.7</v>
      </c>
    </row>
    <row r="15" spans="1:256" ht="31.5" x14ac:dyDescent="0.25">
      <c r="A15" s="174" t="s">
        <v>621</v>
      </c>
      <c r="B15" s="175" t="s">
        <v>622</v>
      </c>
      <c r="C15" s="176">
        <v>-851699.7</v>
      </c>
    </row>
    <row r="16" spans="1:256" ht="31.5" x14ac:dyDescent="0.25">
      <c r="A16" s="177" t="s">
        <v>623</v>
      </c>
      <c r="B16" s="178" t="s">
        <v>624</v>
      </c>
      <c r="C16" s="179">
        <v>-851699.7</v>
      </c>
    </row>
    <row r="17" spans="1:256" x14ac:dyDescent="0.25">
      <c r="A17" s="174" t="s">
        <v>625</v>
      </c>
      <c r="B17" s="175" t="s">
        <v>626</v>
      </c>
      <c r="C17" s="176">
        <v>834390.1</v>
      </c>
    </row>
    <row r="18" spans="1:256" ht="31.5" x14ac:dyDescent="0.25">
      <c r="A18" s="174" t="s">
        <v>627</v>
      </c>
      <c r="B18" s="175" t="s">
        <v>628</v>
      </c>
      <c r="C18" s="176">
        <v>834390.1</v>
      </c>
    </row>
    <row r="19" spans="1:256" ht="31.5" x14ac:dyDescent="0.25">
      <c r="A19" s="174" t="s">
        <v>629</v>
      </c>
      <c r="B19" s="175" t="s">
        <v>630</v>
      </c>
      <c r="C19" s="176">
        <v>834390.1</v>
      </c>
    </row>
    <row r="20" spans="1:256" ht="31.5" x14ac:dyDescent="0.25">
      <c r="A20" s="177" t="s">
        <v>631</v>
      </c>
      <c r="B20" s="178" t="s">
        <v>632</v>
      </c>
      <c r="C20" s="179">
        <v>834390.1</v>
      </c>
    </row>
    <row r="21" spans="1:256" ht="18.75" x14ac:dyDescent="0.3">
      <c r="A21" s="231" t="s">
        <v>633</v>
      </c>
      <c r="B21" s="231"/>
      <c r="C21" s="180">
        <v>-17309.599999999977</v>
      </c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1"/>
      <c r="BJ21" s="181"/>
      <c r="BK21" s="181"/>
      <c r="BL21" s="181"/>
      <c r="BM21" s="181"/>
      <c r="BN21" s="181"/>
      <c r="BO21" s="181"/>
      <c r="BP21" s="181"/>
      <c r="BQ21" s="181"/>
      <c r="BR21" s="181"/>
      <c r="BS21" s="181"/>
      <c r="BT21" s="181"/>
      <c r="BU21" s="181"/>
      <c r="BV21" s="181"/>
      <c r="BW21" s="181"/>
      <c r="BX21" s="181"/>
      <c r="BY21" s="181"/>
      <c r="BZ21" s="181"/>
      <c r="CA21" s="181"/>
      <c r="CB21" s="181"/>
      <c r="CC21" s="181"/>
      <c r="CD21" s="181"/>
      <c r="CE21" s="181"/>
      <c r="CF21" s="181"/>
      <c r="CG21" s="181"/>
      <c r="CH21" s="181"/>
      <c r="CI21" s="181"/>
      <c r="CJ21" s="181"/>
      <c r="CK21" s="181"/>
      <c r="CL21" s="181"/>
      <c r="CM21" s="181"/>
      <c r="CN21" s="181"/>
      <c r="CO21" s="181"/>
      <c r="CP21" s="181"/>
      <c r="CQ21" s="181"/>
      <c r="CR21" s="181"/>
      <c r="CS21" s="181"/>
      <c r="CT21" s="181"/>
      <c r="CU21" s="181"/>
      <c r="CV21" s="181"/>
      <c r="CW21" s="181"/>
      <c r="CX21" s="181"/>
      <c r="CY21" s="181"/>
      <c r="CZ21" s="181"/>
      <c r="DA21" s="181"/>
      <c r="DB21" s="181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  <c r="DM21" s="181"/>
      <c r="DN21" s="181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1"/>
      <c r="FF21" s="181"/>
      <c r="FG21" s="181"/>
      <c r="FH21" s="181"/>
      <c r="FI21" s="181"/>
      <c r="FJ21" s="181"/>
      <c r="FK21" s="181"/>
      <c r="FL21" s="181"/>
      <c r="FM21" s="181"/>
      <c r="FN21" s="181"/>
      <c r="FO21" s="181"/>
      <c r="FP21" s="181"/>
      <c r="FQ21" s="181"/>
      <c r="FR21" s="181"/>
      <c r="FS21" s="181"/>
      <c r="FT21" s="181"/>
      <c r="FU21" s="181"/>
      <c r="FV21" s="181"/>
      <c r="FW21" s="181"/>
      <c r="FX21" s="181"/>
      <c r="FY21" s="181"/>
      <c r="FZ21" s="181"/>
      <c r="GA21" s="181"/>
      <c r="GB21" s="181"/>
      <c r="GC21" s="181"/>
      <c r="GD21" s="181"/>
      <c r="GE21" s="181"/>
      <c r="GF21" s="181"/>
      <c r="GG21" s="181"/>
      <c r="GH21" s="181"/>
      <c r="GI21" s="181"/>
      <c r="GJ21" s="181"/>
      <c r="GK21" s="181"/>
      <c r="GL21" s="181"/>
      <c r="GM21" s="181"/>
      <c r="GN21" s="181"/>
      <c r="GO21" s="181"/>
      <c r="GP21" s="181"/>
      <c r="GQ21" s="181"/>
      <c r="GR21" s="181"/>
      <c r="GS21" s="181"/>
      <c r="GT21" s="181"/>
      <c r="GU21" s="181"/>
      <c r="GV21" s="181"/>
      <c r="GW21" s="181"/>
      <c r="GX21" s="181"/>
      <c r="GY21" s="181"/>
      <c r="GZ21" s="181"/>
      <c r="HA21" s="181"/>
      <c r="HB21" s="181"/>
      <c r="HC21" s="181"/>
      <c r="HD21" s="181"/>
      <c r="HE21" s="181"/>
      <c r="HF21" s="181"/>
      <c r="HG21" s="181"/>
      <c r="HH21" s="181"/>
      <c r="HI21" s="181"/>
      <c r="HJ21" s="181"/>
      <c r="HK21" s="181"/>
      <c r="HL21" s="181"/>
      <c r="HM21" s="181"/>
      <c r="HN21" s="181"/>
      <c r="HO21" s="181"/>
      <c r="HP21" s="181"/>
      <c r="HQ21" s="181"/>
      <c r="HR21" s="181"/>
      <c r="HS21" s="181"/>
      <c r="HT21" s="181"/>
      <c r="HU21" s="181"/>
      <c r="HV21" s="181"/>
      <c r="HW21" s="181"/>
      <c r="HX21" s="181"/>
      <c r="HY21" s="181"/>
      <c r="HZ21" s="181"/>
      <c r="IA21" s="181"/>
      <c r="IB21" s="181"/>
      <c r="IC21" s="181"/>
      <c r="ID21" s="181"/>
      <c r="IE21" s="181"/>
      <c r="IF21" s="181"/>
      <c r="IG21" s="181"/>
      <c r="IH21" s="181"/>
      <c r="II21" s="181"/>
      <c r="IJ21" s="181"/>
      <c r="IK21" s="181"/>
      <c r="IL21" s="181"/>
      <c r="IM21" s="181"/>
      <c r="IN21" s="181"/>
      <c r="IO21" s="181"/>
      <c r="IP21" s="181"/>
      <c r="IQ21" s="181"/>
      <c r="IR21" s="181"/>
      <c r="IS21" s="181"/>
      <c r="IT21" s="181"/>
      <c r="IU21" s="181"/>
      <c r="IV21" s="181"/>
    </row>
    <row r="22" spans="1:256" x14ac:dyDescent="0.25">
      <c r="A22" s="182"/>
      <c r="B22" s="183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2"/>
      <c r="DA22" s="182"/>
      <c r="DB22" s="182"/>
      <c r="DC22" s="182"/>
      <c r="DD22" s="182"/>
      <c r="DE22" s="182"/>
      <c r="DF22" s="182"/>
      <c r="DG22" s="182"/>
      <c r="DH22" s="182"/>
      <c r="DI22" s="182"/>
      <c r="DJ22" s="182"/>
      <c r="DK22" s="182"/>
      <c r="DL22" s="182"/>
      <c r="DM22" s="182"/>
      <c r="DN22" s="182"/>
      <c r="DO22" s="182"/>
      <c r="DP22" s="182"/>
      <c r="DQ22" s="182"/>
      <c r="DR22" s="182"/>
      <c r="DS22" s="182"/>
      <c r="DT22" s="182"/>
      <c r="DU22" s="182"/>
      <c r="DV22" s="182"/>
      <c r="DW22" s="182"/>
      <c r="DX22" s="182"/>
      <c r="DY22" s="182"/>
      <c r="DZ22" s="182"/>
      <c r="EA22" s="182"/>
      <c r="EB22" s="182"/>
      <c r="EC22" s="182"/>
      <c r="ED22" s="182"/>
      <c r="EE22" s="182"/>
      <c r="EF22" s="182"/>
      <c r="EG22" s="182"/>
      <c r="EH22" s="182"/>
      <c r="EI22" s="182"/>
      <c r="EJ22" s="182"/>
      <c r="EK22" s="182"/>
      <c r="EL22" s="182"/>
      <c r="EM22" s="182"/>
      <c r="EN22" s="182"/>
      <c r="EO22" s="182"/>
      <c r="EP22" s="182"/>
      <c r="EQ22" s="182"/>
      <c r="ER22" s="182"/>
      <c r="ES22" s="182"/>
      <c r="ET22" s="182"/>
      <c r="EU22" s="182"/>
      <c r="EV22" s="182"/>
      <c r="EW22" s="182"/>
      <c r="EX22" s="182"/>
      <c r="EY22" s="182"/>
      <c r="EZ22" s="182"/>
      <c r="FA22" s="182"/>
      <c r="FB22" s="182"/>
      <c r="FC22" s="182"/>
      <c r="FD22" s="182"/>
      <c r="FE22" s="182"/>
      <c r="FF22" s="182"/>
      <c r="FG22" s="182"/>
      <c r="FH22" s="182"/>
      <c r="FI22" s="182"/>
      <c r="FJ22" s="182"/>
      <c r="FK22" s="182"/>
      <c r="FL22" s="182"/>
      <c r="FM22" s="182"/>
      <c r="FN22" s="182"/>
      <c r="FO22" s="182"/>
      <c r="FP22" s="182"/>
      <c r="FQ22" s="182"/>
      <c r="FR22" s="182"/>
      <c r="FS22" s="182"/>
      <c r="FT22" s="182"/>
      <c r="FU22" s="182"/>
      <c r="FV22" s="182"/>
      <c r="FW22" s="182"/>
      <c r="FX22" s="182"/>
      <c r="FY22" s="182"/>
      <c r="FZ22" s="182"/>
      <c r="GA22" s="182"/>
      <c r="GB22" s="182"/>
      <c r="GC22" s="182"/>
      <c r="GD22" s="182"/>
      <c r="GE22" s="182"/>
      <c r="GF22" s="182"/>
      <c r="GG22" s="182"/>
      <c r="GH22" s="182"/>
      <c r="GI22" s="182"/>
      <c r="GJ22" s="182"/>
      <c r="GK22" s="182"/>
      <c r="GL22" s="182"/>
      <c r="GM22" s="182"/>
      <c r="GN22" s="182"/>
      <c r="GO22" s="182"/>
      <c r="GP22" s="182"/>
      <c r="GQ22" s="182"/>
      <c r="GR22" s="182"/>
      <c r="GS22" s="182"/>
      <c r="GT22" s="182"/>
      <c r="GU22" s="182"/>
      <c r="GV22" s="182"/>
      <c r="GW22" s="182"/>
      <c r="GX22" s="182"/>
      <c r="GY22" s="182"/>
      <c r="GZ22" s="182"/>
      <c r="HA22" s="182"/>
      <c r="HB22" s="182"/>
      <c r="HC22" s="182"/>
      <c r="HD22" s="182"/>
      <c r="HE22" s="182"/>
      <c r="HF22" s="182"/>
      <c r="HG22" s="182"/>
      <c r="HH22" s="182"/>
      <c r="HI22" s="182"/>
      <c r="HJ22" s="182"/>
      <c r="HK22" s="182"/>
      <c r="HL22" s="182"/>
      <c r="HM22" s="182"/>
      <c r="HN22" s="182"/>
      <c r="HO22" s="182"/>
      <c r="HP22" s="182"/>
      <c r="HQ22" s="182"/>
      <c r="HR22" s="182"/>
      <c r="HS22" s="182"/>
      <c r="HT22" s="182"/>
      <c r="HU22" s="182"/>
      <c r="HV22" s="182"/>
      <c r="HW22" s="182"/>
      <c r="HX22" s="182"/>
      <c r="HY22" s="182"/>
      <c r="HZ22" s="182"/>
      <c r="IA22" s="182"/>
      <c r="IB22" s="182"/>
      <c r="IC22" s="182"/>
      <c r="ID22" s="182"/>
    </row>
    <row r="23" spans="1:256" x14ac:dyDescent="0.25">
      <c r="A23" s="182"/>
      <c r="B23" s="182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  <c r="BB23" s="182"/>
      <c r="BC23" s="182"/>
      <c r="BD23" s="182"/>
      <c r="BE23" s="182"/>
      <c r="BF23" s="182"/>
      <c r="BG23" s="182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82"/>
      <c r="CD23" s="182"/>
      <c r="CE23" s="182"/>
      <c r="CF23" s="182"/>
      <c r="CG23" s="182"/>
      <c r="CH23" s="182"/>
      <c r="CI23" s="182"/>
      <c r="CJ23" s="182"/>
      <c r="CK23" s="182"/>
      <c r="CL23" s="182"/>
      <c r="CM23" s="182"/>
      <c r="CN23" s="182"/>
      <c r="CO23" s="182"/>
      <c r="CP23" s="182"/>
      <c r="CQ23" s="182"/>
      <c r="CR23" s="182"/>
      <c r="CS23" s="182"/>
      <c r="CT23" s="182"/>
      <c r="CU23" s="182"/>
      <c r="CV23" s="182"/>
      <c r="CW23" s="182"/>
      <c r="CX23" s="182"/>
      <c r="CY23" s="182"/>
      <c r="CZ23" s="182"/>
      <c r="DA23" s="182"/>
      <c r="DB23" s="182"/>
      <c r="DC23" s="182"/>
      <c r="DD23" s="182"/>
      <c r="DE23" s="182"/>
      <c r="DF23" s="182"/>
      <c r="DG23" s="182"/>
      <c r="DH23" s="182"/>
      <c r="DI23" s="182"/>
      <c r="DJ23" s="182"/>
      <c r="DK23" s="182"/>
      <c r="DL23" s="182"/>
      <c r="DM23" s="182"/>
      <c r="DN23" s="182"/>
      <c r="DO23" s="182"/>
      <c r="DP23" s="182"/>
      <c r="DQ23" s="182"/>
      <c r="DR23" s="182"/>
      <c r="DS23" s="182"/>
      <c r="DT23" s="182"/>
      <c r="DU23" s="182"/>
      <c r="DV23" s="182"/>
      <c r="DW23" s="182"/>
      <c r="DX23" s="182"/>
      <c r="DY23" s="182"/>
      <c r="DZ23" s="182"/>
      <c r="EA23" s="182"/>
      <c r="EB23" s="182"/>
      <c r="EC23" s="182"/>
      <c r="ED23" s="182"/>
      <c r="EE23" s="182"/>
      <c r="EF23" s="182"/>
      <c r="EG23" s="182"/>
      <c r="EH23" s="182"/>
      <c r="EI23" s="182"/>
      <c r="EJ23" s="182"/>
      <c r="EK23" s="182"/>
      <c r="EL23" s="182"/>
      <c r="EM23" s="182"/>
      <c r="EN23" s="182"/>
      <c r="EO23" s="182"/>
      <c r="EP23" s="182"/>
      <c r="EQ23" s="182"/>
      <c r="ER23" s="182"/>
      <c r="ES23" s="182"/>
      <c r="ET23" s="182"/>
      <c r="EU23" s="182"/>
      <c r="EV23" s="182"/>
      <c r="EW23" s="182"/>
      <c r="EX23" s="182"/>
      <c r="EY23" s="182"/>
      <c r="EZ23" s="182"/>
      <c r="FA23" s="182"/>
      <c r="FB23" s="182"/>
      <c r="FC23" s="182"/>
      <c r="FD23" s="182"/>
      <c r="FE23" s="182"/>
      <c r="FF23" s="182"/>
      <c r="FG23" s="182"/>
      <c r="FH23" s="182"/>
      <c r="FI23" s="182"/>
      <c r="FJ23" s="182"/>
      <c r="FK23" s="182"/>
      <c r="FL23" s="182"/>
      <c r="FM23" s="182"/>
      <c r="FN23" s="182"/>
      <c r="FO23" s="182"/>
      <c r="FP23" s="182"/>
      <c r="FQ23" s="182"/>
      <c r="FR23" s="182"/>
      <c r="FS23" s="182"/>
      <c r="FT23" s="182"/>
      <c r="FU23" s="182"/>
      <c r="FV23" s="182"/>
      <c r="FW23" s="182"/>
      <c r="FX23" s="182"/>
      <c r="FY23" s="182"/>
      <c r="FZ23" s="182"/>
      <c r="GA23" s="182"/>
      <c r="GB23" s="182"/>
      <c r="GC23" s="182"/>
      <c r="GD23" s="182"/>
      <c r="GE23" s="182"/>
      <c r="GF23" s="182"/>
      <c r="GG23" s="182"/>
      <c r="GH23" s="182"/>
      <c r="GI23" s="182"/>
      <c r="GJ23" s="182"/>
      <c r="GK23" s="182"/>
      <c r="GL23" s="182"/>
      <c r="GM23" s="182"/>
      <c r="GN23" s="182"/>
      <c r="GO23" s="182"/>
      <c r="GP23" s="182"/>
      <c r="GQ23" s="182"/>
      <c r="GR23" s="182"/>
      <c r="GS23" s="182"/>
      <c r="GT23" s="182"/>
      <c r="GU23" s="182"/>
      <c r="GV23" s="182"/>
      <c r="GW23" s="182"/>
      <c r="GX23" s="182"/>
      <c r="GY23" s="182"/>
      <c r="GZ23" s="182"/>
      <c r="HA23" s="182"/>
      <c r="HB23" s="182"/>
      <c r="HC23" s="182"/>
      <c r="HD23" s="182"/>
      <c r="HE23" s="182"/>
      <c r="HF23" s="182"/>
      <c r="HG23" s="182"/>
      <c r="HH23" s="182"/>
      <c r="HI23" s="182"/>
      <c r="HJ23" s="182"/>
      <c r="HK23" s="182"/>
      <c r="HL23" s="182"/>
      <c r="HM23" s="182"/>
      <c r="HN23" s="182"/>
      <c r="HO23" s="182"/>
      <c r="HP23" s="182"/>
      <c r="HQ23" s="182"/>
      <c r="HR23" s="182"/>
      <c r="HS23" s="182"/>
      <c r="HT23" s="182"/>
      <c r="HU23" s="182"/>
      <c r="HV23" s="182"/>
      <c r="HW23" s="182"/>
      <c r="HX23" s="182"/>
      <c r="HY23" s="182"/>
      <c r="HZ23" s="182"/>
      <c r="IA23" s="182"/>
      <c r="IB23" s="182"/>
      <c r="IC23" s="182"/>
      <c r="ID23" s="182"/>
    </row>
    <row r="24" spans="1:256" x14ac:dyDescent="0.25">
      <c r="A24" s="182"/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  <c r="BB24" s="182"/>
      <c r="BC24" s="182"/>
      <c r="BD24" s="182"/>
      <c r="BE24" s="182"/>
      <c r="BF24" s="182"/>
      <c r="BG24" s="182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82"/>
      <c r="CD24" s="182"/>
      <c r="CE24" s="182"/>
      <c r="CF24" s="182"/>
      <c r="CG24" s="182"/>
      <c r="CH24" s="182"/>
      <c r="CI24" s="182"/>
      <c r="CJ24" s="182"/>
      <c r="CK24" s="182"/>
      <c r="CL24" s="182"/>
      <c r="CM24" s="182"/>
      <c r="CN24" s="182"/>
      <c r="CO24" s="182"/>
      <c r="CP24" s="182"/>
      <c r="CQ24" s="182"/>
      <c r="CR24" s="182"/>
      <c r="CS24" s="182"/>
      <c r="CT24" s="182"/>
      <c r="CU24" s="182"/>
      <c r="CV24" s="182"/>
      <c r="CW24" s="182"/>
      <c r="CX24" s="182"/>
      <c r="CY24" s="182"/>
      <c r="CZ24" s="182"/>
      <c r="DA24" s="182"/>
      <c r="DB24" s="182"/>
      <c r="DC24" s="182"/>
      <c r="DD24" s="182"/>
      <c r="DE24" s="182"/>
      <c r="DF24" s="182"/>
      <c r="DG24" s="182"/>
      <c r="DH24" s="182"/>
      <c r="DI24" s="182"/>
      <c r="DJ24" s="182"/>
      <c r="DK24" s="182"/>
      <c r="DL24" s="182"/>
      <c r="DM24" s="182"/>
      <c r="DN24" s="182"/>
      <c r="DO24" s="182"/>
      <c r="DP24" s="182"/>
      <c r="DQ24" s="182"/>
      <c r="DR24" s="182"/>
      <c r="DS24" s="182"/>
      <c r="DT24" s="182"/>
      <c r="DU24" s="182"/>
      <c r="DV24" s="182"/>
      <c r="DW24" s="182"/>
      <c r="DX24" s="182"/>
      <c r="DY24" s="182"/>
      <c r="DZ24" s="182"/>
      <c r="EA24" s="182"/>
      <c r="EB24" s="182"/>
      <c r="EC24" s="182"/>
      <c r="ED24" s="182"/>
      <c r="EE24" s="182"/>
      <c r="EF24" s="182"/>
      <c r="EG24" s="182"/>
      <c r="EH24" s="182"/>
      <c r="EI24" s="182"/>
      <c r="EJ24" s="182"/>
      <c r="EK24" s="182"/>
      <c r="EL24" s="182"/>
      <c r="EM24" s="182"/>
      <c r="EN24" s="182"/>
      <c r="EO24" s="182"/>
      <c r="EP24" s="182"/>
      <c r="EQ24" s="182"/>
      <c r="ER24" s="182"/>
      <c r="ES24" s="182"/>
      <c r="ET24" s="182"/>
      <c r="EU24" s="182"/>
      <c r="EV24" s="182"/>
      <c r="EW24" s="182"/>
      <c r="EX24" s="182"/>
      <c r="EY24" s="182"/>
      <c r="EZ24" s="182"/>
      <c r="FA24" s="182"/>
      <c r="FB24" s="182"/>
      <c r="FC24" s="182"/>
      <c r="FD24" s="182"/>
      <c r="FE24" s="182"/>
      <c r="FF24" s="182"/>
      <c r="FG24" s="182"/>
      <c r="FH24" s="182"/>
      <c r="FI24" s="182"/>
      <c r="FJ24" s="182"/>
      <c r="FK24" s="182"/>
      <c r="FL24" s="182"/>
      <c r="FM24" s="182"/>
      <c r="FN24" s="182"/>
      <c r="FO24" s="182"/>
      <c r="FP24" s="182"/>
      <c r="FQ24" s="182"/>
      <c r="FR24" s="182"/>
      <c r="FS24" s="182"/>
      <c r="FT24" s="182"/>
      <c r="FU24" s="182"/>
      <c r="FV24" s="182"/>
      <c r="FW24" s="182"/>
      <c r="FX24" s="182"/>
      <c r="FY24" s="182"/>
      <c r="FZ24" s="182"/>
      <c r="GA24" s="182"/>
      <c r="GB24" s="182"/>
      <c r="GC24" s="182"/>
      <c r="GD24" s="182"/>
      <c r="GE24" s="182"/>
      <c r="GF24" s="182"/>
      <c r="GG24" s="182"/>
      <c r="GH24" s="182"/>
      <c r="GI24" s="182"/>
      <c r="GJ24" s="182"/>
      <c r="GK24" s="182"/>
      <c r="GL24" s="182"/>
      <c r="GM24" s="182"/>
      <c r="GN24" s="182"/>
      <c r="GO24" s="182"/>
      <c r="GP24" s="182"/>
      <c r="GQ24" s="182"/>
      <c r="GR24" s="182"/>
      <c r="GS24" s="182"/>
      <c r="GT24" s="182"/>
      <c r="GU24" s="182"/>
      <c r="GV24" s="182"/>
      <c r="GW24" s="182"/>
      <c r="GX24" s="182"/>
      <c r="GY24" s="182"/>
      <c r="GZ24" s="182"/>
      <c r="HA24" s="182"/>
      <c r="HB24" s="182"/>
      <c r="HC24" s="182"/>
      <c r="HD24" s="182"/>
      <c r="HE24" s="182"/>
      <c r="HF24" s="182"/>
      <c r="HG24" s="182"/>
      <c r="HH24" s="182"/>
      <c r="HI24" s="182"/>
      <c r="HJ24" s="182"/>
      <c r="HK24" s="182"/>
      <c r="HL24" s="182"/>
      <c r="HM24" s="182"/>
      <c r="HN24" s="182"/>
      <c r="HO24" s="182"/>
      <c r="HP24" s="182"/>
      <c r="HQ24" s="182"/>
      <c r="HR24" s="182"/>
      <c r="HS24" s="182"/>
      <c r="HT24" s="182"/>
      <c r="HU24" s="182"/>
      <c r="HV24" s="182"/>
      <c r="HW24" s="182"/>
      <c r="HX24" s="182"/>
      <c r="HY24" s="182"/>
      <c r="HZ24" s="182"/>
      <c r="IA24" s="182"/>
      <c r="IB24" s="182"/>
      <c r="IC24" s="182"/>
      <c r="ID24" s="182"/>
    </row>
    <row r="25" spans="1:256" x14ac:dyDescent="0.25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  <c r="BX25" s="182"/>
      <c r="BY25" s="182"/>
      <c r="BZ25" s="182"/>
      <c r="CA25" s="182"/>
      <c r="CB25" s="182"/>
      <c r="CC25" s="182"/>
      <c r="CD25" s="182"/>
      <c r="CE25" s="182"/>
      <c r="CF25" s="182"/>
      <c r="CG25" s="182"/>
      <c r="CH25" s="182"/>
      <c r="CI25" s="182"/>
      <c r="CJ25" s="182"/>
      <c r="CK25" s="182"/>
      <c r="CL25" s="182"/>
      <c r="CM25" s="182"/>
      <c r="CN25" s="182"/>
      <c r="CO25" s="182"/>
      <c r="CP25" s="182"/>
      <c r="CQ25" s="182"/>
      <c r="CR25" s="182"/>
      <c r="CS25" s="182"/>
      <c r="CT25" s="182"/>
      <c r="CU25" s="182"/>
      <c r="CV25" s="182"/>
      <c r="CW25" s="182"/>
      <c r="CX25" s="182"/>
      <c r="CY25" s="182"/>
      <c r="CZ25" s="182"/>
      <c r="DA25" s="182"/>
      <c r="DB25" s="182"/>
      <c r="DC25" s="182"/>
      <c r="DD25" s="182"/>
      <c r="DE25" s="182"/>
      <c r="DF25" s="182"/>
      <c r="DG25" s="182"/>
      <c r="DH25" s="182"/>
      <c r="DI25" s="182"/>
      <c r="DJ25" s="182"/>
      <c r="DK25" s="182"/>
      <c r="DL25" s="182"/>
      <c r="DM25" s="182"/>
      <c r="DN25" s="182"/>
      <c r="DO25" s="182"/>
      <c r="DP25" s="182"/>
      <c r="DQ25" s="182"/>
      <c r="DR25" s="182"/>
      <c r="DS25" s="182"/>
      <c r="DT25" s="182"/>
      <c r="DU25" s="182"/>
      <c r="DV25" s="182"/>
      <c r="DW25" s="182"/>
      <c r="DX25" s="182"/>
      <c r="DY25" s="182"/>
      <c r="DZ25" s="182"/>
      <c r="EA25" s="182"/>
      <c r="EB25" s="182"/>
      <c r="EC25" s="182"/>
      <c r="ED25" s="182"/>
      <c r="EE25" s="182"/>
      <c r="EF25" s="182"/>
      <c r="EG25" s="182"/>
      <c r="EH25" s="182"/>
      <c r="EI25" s="182"/>
      <c r="EJ25" s="182"/>
      <c r="EK25" s="182"/>
      <c r="EL25" s="182"/>
      <c r="EM25" s="182"/>
      <c r="EN25" s="182"/>
      <c r="EO25" s="182"/>
      <c r="EP25" s="182"/>
      <c r="EQ25" s="182"/>
      <c r="ER25" s="182"/>
      <c r="ES25" s="182"/>
      <c r="ET25" s="182"/>
      <c r="EU25" s="182"/>
      <c r="EV25" s="182"/>
      <c r="EW25" s="182"/>
      <c r="EX25" s="182"/>
      <c r="EY25" s="182"/>
      <c r="EZ25" s="182"/>
      <c r="FA25" s="182"/>
      <c r="FB25" s="182"/>
      <c r="FC25" s="182"/>
      <c r="FD25" s="182"/>
      <c r="FE25" s="182"/>
      <c r="FF25" s="182"/>
      <c r="FG25" s="182"/>
      <c r="FH25" s="182"/>
      <c r="FI25" s="182"/>
      <c r="FJ25" s="182"/>
      <c r="FK25" s="182"/>
      <c r="FL25" s="182"/>
      <c r="FM25" s="182"/>
      <c r="FN25" s="182"/>
      <c r="FO25" s="182"/>
      <c r="FP25" s="182"/>
      <c r="FQ25" s="182"/>
      <c r="FR25" s="182"/>
      <c r="FS25" s="182"/>
      <c r="FT25" s="182"/>
      <c r="FU25" s="182"/>
      <c r="FV25" s="182"/>
      <c r="FW25" s="182"/>
      <c r="FX25" s="182"/>
      <c r="FY25" s="182"/>
      <c r="FZ25" s="182"/>
      <c r="GA25" s="182"/>
      <c r="GB25" s="182"/>
      <c r="GC25" s="182"/>
      <c r="GD25" s="182"/>
      <c r="GE25" s="182"/>
      <c r="GF25" s="182"/>
      <c r="GG25" s="182"/>
      <c r="GH25" s="182"/>
      <c r="GI25" s="182"/>
      <c r="GJ25" s="182"/>
      <c r="GK25" s="182"/>
      <c r="GL25" s="182"/>
      <c r="GM25" s="182"/>
      <c r="GN25" s="182"/>
      <c r="GO25" s="182"/>
      <c r="GP25" s="182"/>
      <c r="GQ25" s="182"/>
      <c r="GR25" s="182"/>
      <c r="GS25" s="182"/>
      <c r="GT25" s="182"/>
      <c r="GU25" s="182"/>
      <c r="GV25" s="182"/>
      <c r="GW25" s="182"/>
      <c r="GX25" s="182"/>
      <c r="GY25" s="182"/>
      <c r="GZ25" s="182"/>
      <c r="HA25" s="182"/>
      <c r="HB25" s="182"/>
      <c r="HC25" s="182"/>
      <c r="HD25" s="182"/>
      <c r="HE25" s="182"/>
      <c r="HF25" s="182"/>
      <c r="HG25" s="182"/>
      <c r="HH25" s="182"/>
      <c r="HI25" s="182"/>
      <c r="HJ25" s="182"/>
      <c r="HK25" s="182"/>
      <c r="HL25" s="182"/>
      <c r="HM25" s="182"/>
      <c r="HN25" s="182"/>
      <c r="HO25" s="182"/>
      <c r="HP25" s="182"/>
      <c r="HQ25" s="182"/>
      <c r="HR25" s="182"/>
      <c r="HS25" s="182"/>
      <c r="HT25" s="182"/>
      <c r="HU25" s="182"/>
      <c r="HV25" s="182"/>
      <c r="HW25" s="182"/>
      <c r="HX25" s="182"/>
      <c r="HY25" s="182"/>
      <c r="HZ25" s="182"/>
      <c r="IA25" s="182"/>
      <c r="IB25" s="182"/>
      <c r="IC25" s="182"/>
      <c r="ID25" s="182"/>
    </row>
    <row r="26" spans="1:256" x14ac:dyDescent="0.25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  <c r="BZ26" s="182"/>
      <c r="CA26" s="182"/>
      <c r="CB26" s="182"/>
      <c r="CC26" s="182"/>
      <c r="CD26" s="182"/>
      <c r="CE26" s="182"/>
      <c r="CF26" s="182"/>
      <c r="CG26" s="182"/>
      <c r="CH26" s="182"/>
      <c r="CI26" s="182"/>
      <c r="CJ26" s="182"/>
      <c r="CK26" s="182"/>
      <c r="CL26" s="182"/>
      <c r="CM26" s="182"/>
      <c r="CN26" s="182"/>
      <c r="CO26" s="182"/>
      <c r="CP26" s="182"/>
      <c r="CQ26" s="182"/>
      <c r="CR26" s="182"/>
      <c r="CS26" s="182"/>
      <c r="CT26" s="182"/>
      <c r="CU26" s="182"/>
      <c r="CV26" s="182"/>
      <c r="CW26" s="182"/>
      <c r="CX26" s="182"/>
      <c r="CY26" s="182"/>
      <c r="CZ26" s="182"/>
      <c r="DA26" s="182"/>
      <c r="DB26" s="182"/>
      <c r="DC26" s="182"/>
      <c r="DD26" s="182"/>
      <c r="DE26" s="182"/>
      <c r="DF26" s="182"/>
      <c r="DG26" s="182"/>
      <c r="DH26" s="182"/>
      <c r="DI26" s="182"/>
      <c r="DJ26" s="182"/>
      <c r="DK26" s="182"/>
      <c r="DL26" s="182"/>
      <c r="DM26" s="182"/>
      <c r="DN26" s="182"/>
      <c r="DO26" s="182"/>
      <c r="DP26" s="182"/>
      <c r="DQ26" s="182"/>
      <c r="DR26" s="182"/>
      <c r="DS26" s="182"/>
      <c r="DT26" s="182"/>
      <c r="DU26" s="182"/>
      <c r="DV26" s="182"/>
      <c r="DW26" s="182"/>
      <c r="DX26" s="182"/>
      <c r="DY26" s="182"/>
      <c r="DZ26" s="182"/>
      <c r="EA26" s="182"/>
      <c r="EB26" s="182"/>
      <c r="EC26" s="182"/>
      <c r="ED26" s="182"/>
      <c r="EE26" s="182"/>
      <c r="EF26" s="182"/>
      <c r="EG26" s="182"/>
      <c r="EH26" s="182"/>
      <c r="EI26" s="182"/>
      <c r="EJ26" s="182"/>
      <c r="EK26" s="182"/>
      <c r="EL26" s="182"/>
      <c r="EM26" s="182"/>
      <c r="EN26" s="182"/>
      <c r="EO26" s="182"/>
      <c r="EP26" s="182"/>
      <c r="EQ26" s="182"/>
      <c r="ER26" s="182"/>
      <c r="ES26" s="182"/>
      <c r="ET26" s="182"/>
      <c r="EU26" s="182"/>
      <c r="EV26" s="182"/>
      <c r="EW26" s="182"/>
      <c r="EX26" s="182"/>
      <c r="EY26" s="182"/>
      <c r="EZ26" s="182"/>
      <c r="FA26" s="182"/>
      <c r="FB26" s="182"/>
      <c r="FC26" s="182"/>
      <c r="FD26" s="182"/>
      <c r="FE26" s="182"/>
      <c r="FF26" s="182"/>
      <c r="FG26" s="182"/>
      <c r="FH26" s="182"/>
      <c r="FI26" s="182"/>
      <c r="FJ26" s="182"/>
      <c r="FK26" s="182"/>
      <c r="FL26" s="182"/>
      <c r="FM26" s="182"/>
      <c r="FN26" s="182"/>
      <c r="FO26" s="182"/>
      <c r="FP26" s="182"/>
      <c r="FQ26" s="182"/>
      <c r="FR26" s="182"/>
      <c r="FS26" s="182"/>
      <c r="FT26" s="182"/>
      <c r="FU26" s="182"/>
      <c r="FV26" s="182"/>
      <c r="FW26" s="182"/>
      <c r="FX26" s="182"/>
      <c r="FY26" s="182"/>
      <c r="FZ26" s="182"/>
      <c r="GA26" s="182"/>
      <c r="GB26" s="182"/>
      <c r="GC26" s="182"/>
      <c r="GD26" s="182"/>
      <c r="GE26" s="182"/>
      <c r="GF26" s="182"/>
      <c r="GG26" s="182"/>
      <c r="GH26" s="182"/>
      <c r="GI26" s="182"/>
      <c r="GJ26" s="182"/>
      <c r="GK26" s="182"/>
      <c r="GL26" s="182"/>
      <c r="GM26" s="182"/>
      <c r="GN26" s="182"/>
      <c r="GO26" s="182"/>
      <c r="GP26" s="182"/>
      <c r="GQ26" s="182"/>
      <c r="GR26" s="182"/>
      <c r="GS26" s="182"/>
      <c r="GT26" s="182"/>
      <c r="GU26" s="182"/>
      <c r="GV26" s="182"/>
      <c r="GW26" s="182"/>
      <c r="GX26" s="182"/>
      <c r="GY26" s="182"/>
      <c r="GZ26" s="182"/>
      <c r="HA26" s="182"/>
      <c r="HB26" s="182"/>
      <c r="HC26" s="182"/>
      <c r="HD26" s="182"/>
      <c r="HE26" s="182"/>
      <c r="HF26" s="182"/>
      <c r="HG26" s="182"/>
      <c r="HH26" s="182"/>
      <c r="HI26" s="182"/>
      <c r="HJ26" s="182"/>
      <c r="HK26" s="182"/>
      <c r="HL26" s="182"/>
      <c r="HM26" s="182"/>
      <c r="HN26" s="182"/>
      <c r="HO26" s="182"/>
      <c r="HP26" s="182"/>
      <c r="HQ26" s="182"/>
      <c r="HR26" s="182"/>
      <c r="HS26" s="182"/>
      <c r="HT26" s="182"/>
      <c r="HU26" s="182"/>
      <c r="HV26" s="182"/>
      <c r="HW26" s="182"/>
      <c r="HX26" s="182"/>
      <c r="HY26" s="182"/>
      <c r="HZ26" s="182"/>
      <c r="IA26" s="182"/>
      <c r="IB26" s="182"/>
      <c r="IC26" s="182"/>
      <c r="ID26" s="182"/>
    </row>
  </sheetData>
  <mergeCells count="2">
    <mergeCell ref="A7:C7"/>
    <mergeCell ref="A21:B21"/>
  </mergeCells>
  <pageMargins left="0.7" right="0.1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8FB47-9BFC-4881-9122-A8761B50009A}">
  <sheetPr>
    <tabColor rgb="FFFFC000"/>
    <pageSetUpPr fitToPage="1"/>
  </sheetPr>
  <dimension ref="A1:E35"/>
  <sheetViews>
    <sheetView workbookViewId="0">
      <pane xSplit="1" ySplit="8" topLeftCell="B9" activePane="bottomRight" state="frozen"/>
      <selection activeCell="J16" sqref="J16"/>
      <selection pane="topRight" activeCell="J16" sqref="J16"/>
      <selection pane="bottomLeft" activeCell="J16" sqref="J16"/>
      <selection pane="bottomRight" activeCell="G8" sqref="G8"/>
    </sheetView>
  </sheetViews>
  <sheetFormatPr defaultColWidth="9.140625" defaultRowHeight="15" x14ac:dyDescent="0.25"/>
  <cols>
    <col min="1" max="1" width="73.5703125" style="21" customWidth="1"/>
    <col min="2" max="2" width="14.5703125" style="21" customWidth="1"/>
    <col min="3" max="3" width="14.85546875" style="21" customWidth="1"/>
    <col min="4" max="4" width="12.42578125" style="21" customWidth="1"/>
    <col min="5" max="5" width="11.7109375" style="21" customWidth="1"/>
    <col min="6" max="16384" width="9.140625" style="21"/>
  </cols>
  <sheetData>
    <row r="1" spans="1:4" x14ac:dyDescent="0.25">
      <c r="D1" s="162" t="s">
        <v>319</v>
      </c>
    </row>
    <row r="2" spans="1:4" x14ac:dyDescent="0.25">
      <c r="D2" s="1" t="s">
        <v>605</v>
      </c>
    </row>
    <row r="3" spans="1:4" x14ac:dyDescent="0.25">
      <c r="D3" s="1" t="s">
        <v>2</v>
      </c>
    </row>
    <row r="4" spans="1:4" x14ac:dyDescent="0.25">
      <c r="D4" s="1" t="s">
        <v>3</v>
      </c>
    </row>
    <row r="5" spans="1:4" x14ac:dyDescent="0.25">
      <c r="D5" s="1" t="s">
        <v>669</v>
      </c>
    </row>
    <row r="7" spans="1:4" ht="72" customHeight="1" x14ac:dyDescent="0.25">
      <c r="A7" s="232" t="s">
        <v>606</v>
      </c>
      <c r="B7" s="233"/>
      <c r="C7" s="233"/>
      <c r="D7" s="233"/>
    </row>
    <row r="8" spans="1:4" ht="42" x14ac:dyDescent="0.25">
      <c r="A8" s="22" t="s">
        <v>587</v>
      </c>
      <c r="B8" s="163" t="s">
        <v>607</v>
      </c>
      <c r="C8" s="163" t="s">
        <v>608</v>
      </c>
      <c r="D8" s="163" t="s">
        <v>609</v>
      </c>
    </row>
    <row r="9" spans="1:4" ht="28.5" x14ac:dyDescent="0.25">
      <c r="A9" s="184" t="s">
        <v>588</v>
      </c>
      <c r="B9" s="23">
        <v>4171</v>
      </c>
      <c r="C9" s="23">
        <v>4171</v>
      </c>
      <c r="D9" s="201">
        <f>B9-C9</f>
        <v>0</v>
      </c>
    </row>
    <row r="10" spans="1:4" ht="42.75" x14ac:dyDescent="0.25">
      <c r="A10" s="184" t="s">
        <v>589</v>
      </c>
      <c r="B10" s="23">
        <v>78636.7</v>
      </c>
      <c r="C10" s="23">
        <v>74048</v>
      </c>
      <c r="D10" s="203">
        <f t="shared" ref="D10:D34" si="0">B10-C10</f>
        <v>4588.6999999999971</v>
      </c>
    </row>
    <row r="11" spans="1:4" x14ac:dyDescent="0.25">
      <c r="A11" s="185" t="s">
        <v>590</v>
      </c>
      <c r="B11" s="24">
        <v>23604.400000000001</v>
      </c>
      <c r="C11" s="24">
        <v>23604.400000000001</v>
      </c>
      <c r="D11" s="204">
        <f t="shared" si="0"/>
        <v>0</v>
      </c>
    </row>
    <row r="12" spans="1:4" ht="18.75" customHeight="1" x14ac:dyDescent="0.25">
      <c r="A12" s="186" t="s">
        <v>186</v>
      </c>
      <c r="B12" s="25">
        <v>13130.1</v>
      </c>
      <c r="C12" s="25">
        <v>12557.4</v>
      </c>
      <c r="D12" s="205">
        <f t="shared" si="0"/>
        <v>572.70000000000073</v>
      </c>
    </row>
    <row r="13" spans="1:4" ht="60" x14ac:dyDescent="0.25">
      <c r="A13" s="186" t="s">
        <v>591</v>
      </c>
      <c r="B13" s="26">
        <v>10474.299999999999</v>
      </c>
      <c r="C13" s="25">
        <v>11047</v>
      </c>
      <c r="D13" s="205">
        <f t="shared" si="0"/>
        <v>-572.70000000000073</v>
      </c>
    </row>
    <row r="14" spans="1:4" x14ac:dyDescent="0.25">
      <c r="A14" s="185" t="s">
        <v>592</v>
      </c>
      <c r="B14" s="27">
        <v>30032.3</v>
      </c>
      <c r="C14" s="24">
        <v>25910.5</v>
      </c>
      <c r="D14" s="204">
        <f t="shared" si="0"/>
        <v>4121.7999999999993</v>
      </c>
    </row>
    <row r="15" spans="1:4" ht="30" x14ac:dyDescent="0.25">
      <c r="A15" s="186" t="s">
        <v>593</v>
      </c>
      <c r="B15" s="26">
        <v>30032.3</v>
      </c>
      <c r="C15" s="25">
        <v>25910.5</v>
      </c>
      <c r="D15" s="206">
        <f t="shared" si="0"/>
        <v>4121.7999999999993</v>
      </c>
    </row>
    <row r="16" spans="1:4" x14ac:dyDescent="0.25">
      <c r="A16" s="185" t="s">
        <v>594</v>
      </c>
      <c r="B16" s="27">
        <v>25000</v>
      </c>
      <c r="C16" s="24">
        <v>24533.1</v>
      </c>
      <c r="D16" s="204">
        <f t="shared" si="0"/>
        <v>466.90000000000146</v>
      </c>
    </row>
    <row r="17" spans="1:5" ht="30" x14ac:dyDescent="0.25">
      <c r="A17" s="186" t="s">
        <v>593</v>
      </c>
      <c r="B17" s="25">
        <v>25000</v>
      </c>
      <c r="C17" s="25">
        <v>24533.1</v>
      </c>
      <c r="D17" s="206">
        <f t="shared" si="0"/>
        <v>466.90000000000146</v>
      </c>
    </row>
    <row r="18" spans="1:5" x14ac:dyDescent="0.25">
      <c r="A18" s="184" t="s">
        <v>595</v>
      </c>
      <c r="B18" s="29">
        <v>82807.7</v>
      </c>
      <c r="C18" s="23">
        <v>76722.7</v>
      </c>
      <c r="D18" s="203">
        <f t="shared" si="0"/>
        <v>6085</v>
      </c>
      <c r="E18" s="30"/>
    </row>
    <row r="19" spans="1:5" ht="28.5" x14ac:dyDescent="0.25">
      <c r="A19" s="185" t="s">
        <v>596</v>
      </c>
      <c r="B19" s="27">
        <v>27775.4</v>
      </c>
      <c r="C19" s="24">
        <v>26279.1</v>
      </c>
      <c r="D19" s="204">
        <f t="shared" si="0"/>
        <v>1496.3000000000029</v>
      </c>
    </row>
    <row r="20" spans="1:5" x14ac:dyDescent="0.25">
      <c r="A20" s="186" t="s">
        <v>408</v>
      </c>
      <c r="B20" s="31">
        <v>80</v>
      </c>
      <c r="C20" s="28">
        <v>23.5</v>
      </c>
      <c r="D20" s="206">
        <f t="shared" si="0"/>
        <v>56.5</v>
      </c>
    </row>
    <row r="21" spans="1:5" ht="60" x14ac:dyDescent="0.25">
      <c r="A21" s="186" t="s">
        <v>411</v>
      </c>
      <c r="B21" s="31">
        <v>19821.400000000001</v>
      </c>
      <c r="C21" s="28">
        <v>18619.099999999999</v>
      </c>
      <c r="D21" s="206">
        <f t="shared" si="0"/>
        <v>1202.3000000000029</v>
      </c>
    </row>
    <row r="22" spans="1:5" ht="30" x14ac:dyDescent="0.25">
      <c r="A22" s="186" t="s">
        <v>414</v>
      </c>
      <c r="B22" s="31">
        <v>3209.4</v>
      </c>
      <c r="C22" s="28">
        <v>3052</v>
      </c>
      <c r="D22" s="206">
        <f t="shared" si="0"/>
        <v>157.40000000000009</v>
      </c>
      <c r="E22" s="32"/>
    </row>
    <row r="23" spans="1:5" x14ac:dyDescent="0.25">
      <c r="A23" s="186" t="s">
        <v>416</v>
      </c>
      <c r="B23" s="31">
        <v>853.29999999999745</v>
      </c>
      <c r="C23" s="28">
        <v>853</v>
      </c>
      <c r="D23" s="206">
        <f t="shared" si="0"/>
        <v>0.29999999999745341</v>
      </c>
      <c r="E23" s="32"/>
    </row>
    <row r="24" spans="1:5" ht="30" x14ac:dyDescent="0.25">
      <c r="A24" s="186" t="s">
        <v>418</v>
      </c>
      <c r="B24" s="31">
        <v>462.5</v>
      </c>
      <c r="C24" s="28">
        <v>438.10000000000036</v>
      </c>
      <c r="D24" s="206">
        <f t="shared" si="0"/>
        <v>24.399999999999636</v>
      </c>
    </row>
    <row r="25" spans="1:5" ht="30" x14ac:dyDescent="0.25">
      <c r="A25" s="186" t="s">
        <v>420</v>
      </c>
      <c r="B25" s="31">
        <v>725</v>
      </c>
      <c r="C25" s="28">
        <v>707.79999999999927</v>
      </c>
      <c r="D25" s="206">
        <f t="shared" si="0"/>
        <v>17.200000000000728</v>
      </c>
      <c r="E25" s="32"/>
    </row>
    <row r="26" spans="1:5" ht="45" x14ac:dyDescent="0.25">
      <c r="A26" s="186" t="s">
        <v>425</v>
      </c>
      <c r="B26" s="31">
        <v>137.89999999999964</v>
      </c>
      <c r="C26" s="28">
        <v>99.700000000000728</v>
      </c>
      <c r="D26" s="206">
        <f t="shared" si="0"/>
        <v>38.199999999998909</v>
      </c>
      <c r="E26" s="32"/>
    </row>
    <row r="27" spans="1:5" s="34" customFormat="1" ht="45" x14ac:dyDescent="0.25">
      <c r="A27" s="186" t="s">
        <v>428</v>
      </c>
      <c r="B27" s="28">
        <v>2485.9</v>
      </c>
      <c r="C27" s="28">
        <v>2485.9</v>
      </c>
      <c r="D27" s="206">
        <f t="shared" si="0"/>
        <v>0</v>
      </c>
      <c r="E27" s="33"/>
    </row>
    <row r="28" spans="1:5" x14ac:dyDescent="0.25">
      <c r="A28" s="185" t="s">
        <v>592</v>
      </c>
      <c r="B28" s="27">
        <v>30032.3</v>
      </c>
      <c r="C28" s="24">
        <v>25910.5</v>
      </c>
      <c r="D28" s="204">
        <f t="shared" si="0"/>
        <v>4121.7999999999993</v>
      </c>
      <c r="E28" s="32"/>
    </row>
    <row r="29" spans="1:5" s="34" customFormat="1" ht="30" x14ac:dyDescent="0.25">
      <c r="A29" s="186" t="s">
        <v>420</v>
      </c>
      <c r="B29" s="31">
        <v>13775.8</v>
      </c>
      <c r="C29" s="28">
        <v>13447.7</v>
      </c>
      <c r="D29" s="206">
        <f t="shared" si="0"/>
        <v>328.09999999999854</v>
      </c>
      <c r="E29" s="32"/>
    </row>
    <row r="30" spans="1:5" s="34" customFormat="1" ht="45" x14ac:dyDescent="0.25">
      <c r="A30" s="186" t="s">
        <v>428</v>
      </c>
      <c r="B30" s="31">
        <v>2601.7999999999997</v>
      </c>
      <c r="C30" s="28">
        <v>2601.7999999999997</v>
      </c>
      <c r="D30" s="206">
        <f t="shared" si="0"/>
        <v>0</v>
      </c>
      <c r="E30" s="32"/>
    </row>
    <row r="31" spans="1:5" s="34" customFormat="1" ht="45" x14ac:dyDescent="0.25">
      <c r="A31" s="186" t="s">
        <v>425</v>
      </c>
      <c r="B31" s="31">
        <v>13654.7</v>
      </c>
      <c r="C31" s="28">
        <v>9861</v>
      </c>
      <c r="D31" s="206">
        <f t="shared" si="0"/>
        <v>3793.7000000000007</v>
      </c>
      <c r="E31" s="33"/>
    </row>
    <row r="32" spans="1:5" x14ac:dyDescent="0.25">
      <c r="A32" s="185" t="s">
        <v>594</v>
      </c>
      <c r="B32" s="27">
        <v>25000</v>
      </c>
      <c r="C32" s="24">
        <v>24533.1</v>
      </c>
      <c r="D32" s="204">
        <f t="shared" si="0"/>
        <v>466.90000000000146</v>
      </c>
    </row>
    <row r="33" spans="1:5" s="34" customFormat="1" x14ac:dyDescent="0.25">
      <c r="A33" s="186" t="s">
        <v>416</v>
      </c>
      <c r="B33" s="31">
        <v>16212.6</v>
      </c>
      <c r="C33" s="28">
        <v>16207</v>
      </c>
      <c r="D33" s="206">
        <f t="shared" si="0"/>
        <v>5.6000000000003638</v>
      </c>
      <c r="E33" s="21"/>
    </row>
    <row r="34" spans="1:5" s="34" customFormat="1" ht="30" x14ac:dyDescent="0.25">
      <c r="A34" s="186" t="s">
        <v>418</v>
      </c>
      <c r="B34" s="31">
        <v>8787.4</v>
      </c>
      <c r="C34" s="28">
        <v>8326.1</v>
      </c>
      <c r="D34" s="206">
        <f t="shared" si="0"/>
        <v>461.29999999999927</v>
      </c>
      <c r="E34" s="33"/>
    </row>
    <row r="35" spans="1:5" s="34" customFormat="1" ht="28.5" x14ac:dyDescent="0.25">
      <c r="A35" s="184" t="s">
        <v>597</v>
      </c>
      <c r="B35" s="23" t="s">
        <v>668</v>
      </c>
      <c r="C35" s="23">
        <v>1496.3000000000029</v>
      </c>
      <c r="D35" s="202" t="s">
        <v>668</v>
      </c>
      <c r="E35" s="30"/>
    </row>
  </sheetData>
  <mergeCells count="1">
    <mergeCell ref="A7:D7"/>
  </mergeCells>
  <conditionalFormatting sqref="B34">
    <cfRule type="cellIs" dxfId="2" priority="1" stopIfTrue="1" operator="equal">
      <formula>0</formula>
    </cfRule>
  </conditionalFormatting>
  <conditionalFormatting sqref="C9 D18 B20:B27 B30:B31 C35">
    <cfRule type="cellIs" dxfId="1" priority="3" stopIfTrue="1" operator="equal">
      <formula>0</formula>
    </cfRule>
  </conditionalFormatting>
  <conditionalFormatting sqref="D12:D13">
    <cfRule type="cellIs" dxfId="0" priority="2" stopIfTrue="1" operator="equal">
      <formula>0</formula>
    </cfRule>
  </conditionalFormatting>
  <pageMargins left="0.61" right="0.15748031496062992" top="0.19685039370078741" bottom="0" header="0.21" footer="0.51181102362204722"/>
  <pageSetup paperSize="9"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0770-8E70-4214-86BE-E61D52966A3D}">
  <sheetPr>
    <tabColor rgb="FFFFC000"/>
    <pageSetUpPr fitToPage="1"/>
  </sheetPr>
  <dimension ref="A1:H19"/>
  <sheetViews>
    <sheetView tabSelected="1" workbookViewId="0">
      <selection activeCell="K11" sqref="K11"/>
    </sheetView>
  </sheetViews>
  <sheetFormatPr defaultRowHeight="15.75" x14ac:dyDescent="0.25"/>
  <cols>
    <col min="1" max="1" width="24.28515625" style="182" customWidth="1"/>
    <col min="2" max="2" width="9.7109375" style="182" customWidth="1"/>
    <col min="3" max="3" width="18.140625" style="182" customWidth="1"/>
    <col min="4" max="4" width="43.5703125" style="182" customWidth="1"/>
    <col min="5" max="5" width="13.85546875" style="182" customWidth="1"/>
    <col min="6" max="7" width="13.5703125" style="182" customWidth="1"/>
    <col min="8" max="8" width="14.42578125" style="182" customWidth="1"/>
    <col min="9" max="256" width="9.140625" style="182"/>
    <col min="257" max="257" width="18.28515625" style="182" customWidth="1"/>
    <col min="258" max="258" width="9.7109375" style="182" customWidth="1"/>
    <col min="259" max="259" width="18" style="182" customWidth="1"/>
    <col min="260" max="260" width="29.28515625" style="182" customWidth="1"/>
    <col min="261" max="261" width="15.42578125" style="182" customWidth="1"/>
    <col min="262" max="262" width="15.28515625" style="182" customWidth="1"/>
    <col min="263" max="263" width="16.42578125" style="182" customWidth="1"/>
    <col min="264" max="264" width="17.42578125" style="182" customWidth="1"/>
    <col min="265" max="512" width="9.140625" style="182"/>
    <col min="513" max="513" width="18.28515625" style="182" customWidth="1"/>
    <col min="514" max="514" width="9.7109375" style="182" customWidth="1"/>
    <col min="515" max="515" width="18" style="182" customWidth="1"/>
    <col min="516" max="516" width="29.28515625" style="182" customWidth="1"/>
    <col min="517" max="517" width="15.42578125" style="182" customWidth="1"/>
    <col min="518" max="518" width="15.28515625" style="182" customWidth="1"/>
    <col min="519" max="519" width="16.42578125" style="182" customWidth="1"/>
    <col min="520" max="520" width="17.42578125" style="182" customWidth="1"/>
    <col min="521" max="768" width="9.140625" style="182"/>
    <col min="769" max="769" width="18.28515625" style="182" customWidth="1"/>
    <col min="770" max="770" width="9.7109375" style="182" customWidth="1"/>
    <col min="771" max="771" width="18" style="182" customWidth="1"/>
    <col min="772" max="772" width="29.28515625" style="182" customWidth="1"/>
    <col min="773" max="773" width="15.42578125" style="182" customWidth="1"/>
    <col min="774" max="774" width="15.28515625" style="182" customWidth="1"/>
    <col min="775" max="775" width="16.42578125" style="182" customWidth="1"/>
    <col min="776" max="776" width="17.42578125" style="182" customWidth="1"/>
    <col min="777" max="1024" width="9.140625" style="182"/>
    <col min="1025" max="1025" width="18.28515625" style="182" customWidth="1"/>
    <col min="1026" max="1026" width="9.7109375" style="182" customWidth="1"/>
    <col min="1027" max="1027" width="18" style="182" customWidth="1"/>
    <col min="1028" max="1028" width="29.28515625" style="182" customWidth="1"/>
    <col min="1029" max="1029" width="15.42578125" style="182" customWidth="1"/>
    <col min="1030" max="1030" width="15.28515625" style="182" customWidth="1"/>
    <col min="1031" max="1031" width="16.42578125" style="182" customWidth="1"/>
    <col min="1032" max="1032" width="17.42578125" style="182" customWidth="1"/>
    <col min="1033" max="1280" width="9.140625" style="182"/>
    <col min="1281" max="1281" width="18.28515625" style="182" customWidth="1"/>
    <col min="1282" max="1282" width="9.7109375" style="182" customWidth="1"/>
    <col min="1283" max="1283" width="18" style="182" customWidth="1"/>
    <col min="1284" max="1284" width="29.28515625" style="182" customWidth="1"/>
    <col min="1285" max="1285" width="15.42578125" style="182" customWidth="1"/>
    <col min="1286" max="1286" width="15.28515625" style="182" customWidth="1"/>
    <col min="1287" max="1287" width="16.42578125" style="182" customWidth="1"/>
    <col min="1288" max="1288" width="17.42578125" style="182" customWidth="1"/>
    <col min="1289" max="1536" width="9.140625" style="182"/>
    <col min="1537" max="1537" width="18.28515625" style="182" customWidth="1"/>
    <col min="1538" max="1538" width="9.7109375" style="182" customWidth="1"/>
    <col min="1539" max="1539" width="18" style="182" customWidth="1"/>
    <col min="1540" max="1540" width="29.28515625" style="182" customWidth="1"/>
    <col min="1541" max="1541" width="15.42578125" style="182" customWidth="1"/>
    <col min="1542" max="1542" width="15.28515625" style="182" customWidth="1"/>
    <col min="1543" max="1543" width="16.42578125" style="182" customWidth="1"/>
    <col min="1544" max="1544" width="17.42578125" style="182" customWidth="1"/>
    <col min="1545" max="1792" width="9.140625" style="182"/>
    <col min="1793" max="1793" width="18.28515625" style="182" customWidth="1"/>
    <col min="1794" max="1794" width="9.7109375" style="182" customWidth="1"/>
    <col min="1795" max="1795" width="18" style="182" customWidth="1"/>
    <col min="1796" max="1796" width="29.28515625" style="182" customWidth="1"/>
    <col min="1797" max="1797" width="15.42578125" style="182" customWidth="1"/>
    <col min="1798" max="1798" width="15.28515625" style="182" customWidth="1"/>
    <col min="1799" max="1799" width="16.42578125" style="182" customWidth="1"/>
    <col min="1800" max="1800" width="17.42578125" style="182" customWidth="1"/>
    <col min="1801" max="2048" width="9.140625" style="182"/>
    <col min="2049" max="2049" width="18.28515625" style="182" customWidth="1"/>
    <col min="2050" max="2050" width="9.7109375" style="182" customWidth="1"/>
    <col min="2051" max="2051" width="18" style="182" customWidth="1"/>
    <col min="2052" max="2052" width="29.28515625" style="182" customWidth="1"/>
    <col min="2053" max="2053" width="15.42578125" style="182" customWidth="1"/>
    <col min="2054" max="2054" width="15.28515625" style="182" customWidth="1"/>
    <col min="2055" max="2055" width="16.42578125" style="182" customWidth="1"/>
    <col min="2056" max="2056" width="17.42578125" style="182" customWidth="1"/>
    <col min="2057" max="2304" width="9.140625" style="182"/>
    <col min="2305" max="2305" width="18.28515625" style="182" customWidth="1"/>
    <col min="2306" max="2306" width="9.7109375" style="182" customWidth="1"/>
    <col min="2307" max="2307" width="18" style="182" customWidth="1"/>
    <col min="2308" max="2308" width="29.28515625" style="182" customWidth="1"/>
    <col min="2309" max="2309" width="15.42578125" style="182" customWidth="1"/>
    <col min="2310" max="2310" width="15.28515625" style="182" customWidth="1"/>
    <col min="2311" max="2311" width="16.42578125" style="182" customWidth="1"/>
    <col min="2312" max="2312" width="17.42578125" style="182" customWidth="1"/>
    <col min="2313" max="2560" width="9.140625" style="182"/>
    <col min="2561" max="2561" width="18.28515625" style="182" customWidth="1"/>
    <col min="2562" max="2562" width="9.7109375" style="182" customWidth="1"/>
    <col min="2563" max="2563" width="18" style="182" customWidth="1"/>
    <col min="2564" max="2564" width="29.28515625" style="182" customWidth="1"/>
    <col min="2565" max="2565" width="15.42578125" style="182" customWidth="1"/>
    <col min="2566" max="2566" width="15.28515625" style="182" customWidth="1"/>
    <col min="2567" max="2567" width="16.42578125" style="182" customWidth="1"/>
    <col min="2568" max="2568" width="17.42578125" style="182" customWidth="1"/>
    <col min="2569" max="2816" width="9.140625" style="182"/>
    <col min="2817" max="2817" width="18.28515625" style="182" customWidth="1"/>
    <col min="2818" max="2818" width="9.7109375" style="182" customWidth="1"/>
    <col min="2819" max="2819" width="18" style="182" customWidth="1"/>
    <col min="2820" max="2820" width="29.28515625" style="182" customWidth="1"/>
    <col min="2821" max="2821" width="15.42578125" style="182" customWidth="1"/>
    <col min="2822" max="2822" width="15.28515625" style="182" customWidth="1"/>
    <col min="2823" max="2823" width="16.42578125" style="182" customWidth="1"/>
    <col min="2824" max="2824" width="17.42578125" style="182" customWidth="1"/>
    <col min="2825" max="3072" width="9.140625" style="182"/>
    <col min="3073" max="3073" width="18.28515625" style="182" customWidth="1"/>
    <col min="3074" max="3074" width="9.7109375" style="182" customWidth="1"/>
    <col min="3075" max="3075" width="18" style="182" customWidth="1"/>
    <col min="3076" max="3076" width="29.28515625" style="182" customWidth="1"/>
    <col min="3077" max="3077" width="15.42578125" style="182" customWidth="1"/>
    <col min="3078" max="3078" width="15.28515625" style="182" customWidth="1"/>
    <col min="3079" max="3079" width="16.42578125" style="182" customWidth="1"/>
    <col min="3080" max="3080" width="17.42578125" style="182" customWidth="1"/>
    <col min="3081" max="3328" width="9.140625" style="182"/>
    <col min="3329" max="3329" width="18.28515625" style="182" customWidth="1"/>
    <col min="3330" max="3330" width="9.7109375" style="182" customWidth="1"/>
    <col min="3331" max="3331" width="18" style="182" customWidth="1"/>
    <col min="3332" max="3332" width="29.28515625" style="182" customWidth="1"/>
    <col min="3333" max="3333" width="15.42578125" style="182" customWidth="1"/>
    <col min="3334" max="3334" width="15.28515625" style="182" customWidth="1"/>
    <col min="3335" max="3335" width="16.42578125" style="182" customWidth="1"/>
    <col min="3336" max="3336" width="17.42578125" style="182" customWidth="1"/>
    <col min="3337" max="3584" width="9.140625" style="182"/>
    <col min="3585" max="3585" width="18.28515625" style="182" customWidth="1"/>
    <col min="3586" max="3586" width="9.7109375" style="182" customWidth="1"/>
    <col min="3587" max="3587" width="18" style="182" customWidth="1"/>
    <col min="3588" max="3588" width="29.28515625" style="182" customWidth="1"/>
    <col min="3589" max="3589" width="15.42578125" style="182" customWidth="1"/>
    <col min="3590" max="3590" width="15.28515625" style="182" customWidth="1"/>
    <col min="3591" max="3591" width="16.42578125" style="182" customWidth="1"/>
    <col min="3592" max="3592" width="17.42578125" style="182" customWidth="1"/>
    <col min="3593" max="3840" width="9.140625" style="182"/>
    <col min="3841" max="3841" width="18.28515625" style="182" customWidth="1"/>
    <col min="3842" max="3842" width="9.7109375" style="182" customWidth="1"/>
    <col min="3843" max="3843" width="18" style="182" customWidth="1"/>
    <col min="3844" max="3844" width="29.28515625" style="182" customWidth="1"/>
    <col min="3845" max="3845" width="15.42578125" style="182" customWidth="1"/>
    <col min="3846" max="3846" width="15.28515625" style="182" customWidth="1"/>
    <col min="3847" max="3847" width="16.42578125" style="182" customWidth="1"/>
    <col min="3848" max="3848" width="17.42578125" style="182" customWidth="1"/>
    <col min="3849" max="4096" width="9.140625" style="182"/>
    <col min="4097" max="4097" width="18.28515625" style="182" customWidth="1"/>
    <col min="4098" max="4098" width="9.7109375" style="182" customWidth="1"/>
    <col min="4099" max="4099" width="18" style="182" customWidth="1"/>
    <col min="4100" max="4100" width="29.28515625" style="182" customWidth="1"/>
    <col min="4101" max="4101" width="15.42578125" style="182" customWidth="1"/>
    <col min="4102" max="4102" width="15.28515625" style="182" customWidth="1"/>
    <col min="4103" max="4103" width="16.42578125" style="182" customWidth="1"/>
    <col min="4104" max="4104" width="17.42578125" style="182" customWidth="1"/>
    <col min="4105" max="4352" width="9.140625" style="182"/>
    <col min="4353" max="4353" width="18.28515625" style="182" customWidth="1"/>
    <col min="4354" max="4354" width="9.7109375" style="182" customWidth="1"/>
    <col min="4355" max="4355" width="18" style="182" customWidth="1"/>
    <col min="4356" max="4356" width="29.28515625" style="182" customWidth="1"/>
    <col min="4357" max="4357" width="15.42578125" style="182" customWidth="1"/>
    <col min="4358" max="4358" width="15.28515625" style="182" customWidth="1"/>
    <col min="4359" max="4359" width="16.42578125" style="182" customWidth="1"/>
    <col min="4360" max="4360" width="17.42578125" style="182" customWidth="1"/>
    <col min="4361" max="4608" width="9.140625" style="182"/>
    <col min="4609" max="4609" width="18.28515625" style="182" customWidth="1"/>
    <col min="4610" max="4610" width="9.7109375" style="182" customWidth="1"/>
    <col min="4611" max="4611" width="18" style="182" customWidth="1"/>
    <col min="4612" max="4612" width="29.28515625" style="182" customWidth="1"/>
    <col min="4613" max="4613" width="15.42578125" style="182" customWidth="1"/>
    <col min="4614" max="4614" width="15.28515625" style="182" customWidth="1"/>
    <col min="4615" max="4615" width="16.42578125" style="182" customWidth="1"/>
    <col min="4616" max="4616" width="17.42578125" style="182" customWidth="1"/>
    <col min="4617" max="4864" width="9.140625" style="182"/>
    <col min="4865" max="4865" width="18.28515625" style="182" customWidth="1"/>
    <col min="4866" max="4866" width="9.7109375" style="182" customWidth="1"/>
    <col min="4867" max="4867" width="18" style="182" customWidth="1"/>
    <col min="4868" max="4868" width="29.28515625" style="182" customWidth="1"/>
    <col min="4869" max="4869" width="15.42578125" style="182" customWidth="1"/>
    <col min="4870" max="4870" width="15.28515625" style="182" customWidth="1"/>
    <col min="4871" max="4871" width="16.42578125" style="182" customWidth="1"/>
    <col min="4872" max="4872" width="17.42578125" style="182" customWidth="1"/>
    <col min="4873" max="5120" width="9.140625" style="182"/>
    <col min="5121" max="5121" width="18.28515625" style="182" customWidth="1"/>
    <col min="5122" max="5122" width="9.7109375" style="182" customWidth="1"/>
    <col min="5123" max="5123" width="18" style="182" customWidth="1"/>
    <col min="5124" max="5124" width="29.28515625" style="182" customWidth="1"/>
    <col min="5125" max="5125" width="15.42578125" style="182" customWidth="1"/>
    <col min="5126" max="5126" width="15.28515625" style="182" customWidth="1"/>
    <col min="5127" max="5127" width="16.42578125" style="182" customWidth="1"/>
    <col min="5128" max="5128" width="17.42578125" style="182" customWidth="1"/>
    <col min="5129" max="5376" width="9.140625" style="182"/>
    <col min="5377" max="5377" width="18.28515625" style="182" customWidth="1"/>
    <col min="5378" max="5378" width="9.7109375" style="182" customWidth="1"/>
    <col min="5379" max="5379" width="18" style="182" customWidth="1"/>
    <col min="5380" max="5380" width="29.28515625" style="182" customWidth="1"/>
    <col min="5381" max="5381" width="15.42578125" style="182" customWidth="1"/>
    <col min="5382" max="5382" width="15.28515625" style="182" customWidth="1"/>
    <col min="5383" max="5383" width="16.42578125" style="182" customWidth="1"/>
    <col min="5384" max="5384" width="17.42578125" style="182" customWidth="1"/>
    <col min="5385" max="5632" width="9.140625" style="182"/>
    <col min="5633" max="5633" width="18.28515625" style="182" customWidth="1"/>
    <col min="5634" max="5634" width="9.7109375" style="182" customWidth="1"/>
    <col min="5635" max="5635" width="18" style="182" customWidth="1"/>
    <col min="5636" max="5636" width="29.28515625" style="182" customWidth="1"/>
    <col min="5637" max="5637" width="15.42578125" style="182" customWidth="1"/>
    <col min="5638" max="5638" width="15.28515625" style="182" customWidth="1"/>
    <col min="5639" max="5639" width="16.42578125" style="182" customWidth="1"/>
    <col min="5640" max="5640" width="17.42578125" style="182" customWidth="1"/>
    <col min="5641" max="5888" width="9.140625" style="182"/>
    <col min="5889" max="5889" width="18.28515625" style="182" customWidth="1"/>
    <col min="5890" max="5890" width="9.7109375" style="182" customWidth="1"/>
    <col min="5891" max="5891" width="18" style="182" customWidth="1"/>
    <col min="5892" max="5892" width="29.28515625" style="182" customWidth="1"/>
    <col min="5893" max="5893" width="15.42578125" style="182" customWidth="1"/>
    <col min="5894" max="5894" width="15.28515625" style="182" customWidth="1"/>
    <col min="5895" max="5895" width="16.42578125" style="182" customWidth="1"/>
    <col min="5896" max="5896" width="17.42578125" style="182" customWidth="1"/>
    <col min="5897" max="6144" width="9.140625" style="182"/>
    <col min="6145" max="6145" width="18.28515625" style="182" customWidth="1"/>
    <col min="6146" max="6146" width="9.7109375" style="182" customWidth="1"/>
    <col min="6147" max="6147" width="18" style="182" customWidth="1"/>
    <col min="6148" max="6148" width="29.28515625" style="182" customWidth="1"/>
    <col min="6149" max="6149" width="15.42578125" style="182" customWidth="1"/>
    <col min="6150" max="6150" width="15.28515625" style="182" customWidth="1"/>
    <col min="6151" max="6151" width="16.42578125" style="182" customWidth="1"/>
    <col min="6152" max="6152" width="17.42578125" style="182" customWidth="1"/>
    <col min="6153" max="6400" width="9.140625" style="182"/>
    <col min="6401" max="6401" width="18.28515625" style="182" customWidth="1"/>
    <col min="6402" max="6402" width="9.7109375" style="182" customWidth="1"/>
    <col min="6403" max="6403" width="18" style="182" customWidth="1"/>
    <col min="6404" max="6404" width="29.28515625" style="182" customWidth="1"/>
    <col min="6405" max="6405" width="15.42578125" style="182" customWidth="1"/>
    <col min="6406" max="6406" width="15.28515625" style="182" customWidth="1"/>
    <col min="6407" max="6407" width="16.42578125" style="182" customWidth="1"/>
    <col min="6408" max="6408" width="17.42578125" style="182" customWidth="1"/>
    <col min="6409" max="6656" width="9.140625" style="182"/>
    <col min="6657" max="6657" width="18.28515625" style="182" customWidth="1"/>
    <col min="6658" max="6658" width="9.7109375" style="182" customWidth="1"/>
    <col min="6659" max="6659" width="18" style="182" customWidth="1"/>
    <col min="6660" max="6660" width="29.28515625" style="182" customWidth="1"/>
    <col min="6661" max="6661" width="15.42578125" style="182" customWidth="1"/>
    <col min="6662" max="6662" width="15.28515625" style="182" customWidth="1"/>
    <col min="6663" max="6663" width="16.42578125" style="182" customWidth="1"/>
    <col min="6664" max="6664" width="17.42578125" style="182" customWidth="1"/>
    <col min="6665" max="6912" width="9.140625" style="182"/>
    <col min="6913" max="6913" width="18.28515625" style="182" customWidth="1"/>
    <col min="6914" max="6914" width="9.7109375" style="182" customWidth="1"/>
    <col min="6915" max="6915" width="18" style="182" customWidth="1"/>
    <col min="6916" max="6916" width="29.28515625" style="182" customWidth="1"/>
    <col min="6917" max="6917" width="15.42578125" style="182" customWidth="1"/>
    <col min="6918" max="6918" width="15.28515625" style="182" customWidth="1"/>
    <col min="6919" max="6919" width="16.42578125" style="182" customWidth="1"/>
    <col min="6920" max="6920" width="17.42578125" style="182" customWidth="1"/>
    <col min="6921" max="7168" width="9.140625" style="182"/>
    <col min="7169" max="7169" width="18.28515625" style="182" customWidth="1"/>
    <col min="7170" max="7170" width="9.7109375" style="182" customWidth="1"/>
    <col min="7171" max="7171" width="18" style="182" customWidth="1"/>
    <col min="7172" max="7172" width="29.28515625" style="182" customWidth="1"/>
    <col min="7173" max="7173" width="15.42578125" style="182" customWidth="1"/>
    <col min="7174" max="7174" width="15.28515625" style="182" customWidth="1"/>
    <col min="7175" max="7175" width="16.42578125" style="182" customWidth="1"/>
    <col min="7176" max="7176" width="17.42578125" style="182" customWidth="1"/>
    <col min="7177" max="7424" width="9.140625" style="182"/>
    <col min="7425" max="7425" width="18.28515625" style="182" customWidth="1"/>
    <col min="7426" max="7426" width="9.7109375" style="182" customWidth="1"/>
    <col min="7427" max="7427" width="18" style="182" customWidth="1"/>
    <col min="7428" max="7428" width="29.28515625" style="182" customWidth="1"/>
    <col min="7429" max="7429" width="15.42578125" style="182" customWidth="1"/>
    <col min="7430" max="7430" width="15.28515625" style="182" customWidth="1"/>
    <col min="7431" max="7431" width="16.42578125" style="182" customWidth="1"/>
    <col min="7432" max="7432" width="17.42578125" style="182" customWidth="1"/>
    <col min="7433" max="7680" width="9.140625" style="182"/>
    <col min="7681" max="7681" width="18.28515625" style="182" customWidth="1"/>
    <col min="7682" max="7682" width="9.7109375" style="182" customWidth="1"/>
    <col min="7683" max="7683" width="18" style="182" customWidth="1"/>
    <col min="7684" max="7684" width="29.28515625" style="182" customWidth="1"/>
    <col min="7685" max="7685" width="15.42578125" style="182" customWidth="1"/>
    <col min="7686" max="7686" width="15.28515625" style="182" customWidth="1"/>
    <col min="7687" max="7687" width="16.42578125" style="182" customWidth="1"/>
    <col min="7688" max="7688" width="17.42578125" style="182" customWidth="1"/>
    <col min="7689" max="7936" width="9.140625" style="182"/>
    <col min="7937" max="7937" width="18.28515625" style="182" customWidth="1"/>
    <col min="7938" max="7938" width="9.7109375" style="182" customWidth="1"/>
    <col min="7939" max="7939" width="18" style="182" customWidth="1"/>
    <col min="7940" max="7940" width="29.28515625" style="182" customWidth="1"/>
    <col min="7941" max="7941" width="15.42578125" style="182" customWidth="1"/>
    <col min="7942" max="7942" width="15.28515625" style="182" customWidth="1"/>
    <col min="7943" max="7943" width="16.42578125" style="182" customWidth="1"/>
    <col min="7944" max="7944" width="17.42578125" style="182" customWidth="1"/>
    <col min="7945" max="8192" width="9.140625" style="182"/>
    <col min="8193" max="8193" width="18.28515625" style="182" customWidth="1"/>
    <col min="8194" max="8194" width="9.7109375" style="182" customWidth="1"/>
    <col min="8195" max="8195" width="18" style="182" customWidth="1"/>
    <col min="8196" max="8196" width="29.28515625" style="182" customWidth="1"/>
    <col min="8197" max="8197" width="15.42578125" style="182" customWidth="1"/>
    <col min="8198" max="8198" width="15.28515625" style="182" customWidth="1"/>
    <col min="8199" max="8199" width="16.42578125" style="182" customWidth="1"/>
    <col min="8200" max="8200" width="17.42578125" style="182" customWidth="1"/>
    <col min="8201" max="8448" width="9.140625" style="182"/>
    <col min="8449" max="8449" width="18.28515625" style="182" customWidth="1"/>
    <col min="8450" max="8450" width="9.7109375" style="182" customWidth="1"/>
    <col min="8451" max="8451" width="18" style="182" customWidth="1"/>
    <col min="8452" max="8452" width="29.28515625" style="182" customWidth="1"/>
    <col min="8453" max="8453" width="15.42578125" style="182" customWidth="1"/>
    <col min="8454" max="8454" width="15.28515625" style="182" customWidth="1"/>
    <col min="8455" max="8455" width="16.42578125" style="182" customWidth="1"/>
    <col min="8456" max="8456" width="17.42578125" style="182" customWidth="1"/>
    <col min="8457" max="8704" width="9.140625" style="182"/>
    <col min="8705" max="8705" width="18.28515625" style="182" customWidth="1"/>
    <col min="8706" max="8706" width="9.7109375" style="182" customWidth="1"/>
    <col min="8707" max="8707" width="18" style="182" customWidth="1"/>
    <col min="8708" max="8708" width="29.28515625" style="182" customWidth="1"/>
    <col min="8709" max="8709" width="15.42578125" style="182" customWidth="1"/>
    <col min="8710" max="8710" width="15.28515625" style="182" customWidth="1"/>
    <col min="8711" max="8711" width="16.42578125" style="182" customWidth="1"/>
    <col min="8712" max="8712" width="17.42578125" style="182" customWidth="1"/>
    <col min="8713" max="8960" width="9.140625" style="182"/>
    <col min="8961" max="8961" width="18.28515625" style="182" customWidth="1"/>
    <col min="8962" max="8962" width="9.7109375" style="182" customWidth="1"/>
    <col min="8963" max="8963" width="18" style="182" customWidth="1"/>
    <col min="8964" max="8964" width="29.28515625" style="182" customWidth="1"/>
    <col min="8965" max="8965" width="15.42578125" style="182" customWidth="1"/>
    <col min="8966" max="8966" width="15.28515625" style="182" customWidth="1"/>
    <col min="8967" max="8967" width="16.42578125" style="182" customWidth="1"/>
    <col min="8968" max="8968" width="17.42578125" style="182" customWidth="1"/>
    <col min="8969" max="9216" width="9.140625" style="182"/>
    <col min="9217" max="9217" width="18.28515625" style="182" customWidth="1"/>
    <col min="9218" max="9218" width="9.7109375" style="182" customWidth="1"/>
    <col min="9219" max="9219" width="18" style="182" customWidth="1"/>
    <col min="9220" max="9220" width="29.28515625" style="182" customWidth="1"/>
    <col min="9221" max="9221" width="15.42578125" style="182" customWidth="1"/>
    <col min="9222" max="9222" width="15.28515625" style="182" customWidth="1"/>
    <col min="9223" max="9223" width="16.42578125" style="182" customWidth="1"/>
    <col min="9224" max="9224" width="17.42578125" style="182" customWidth="1"/>
    <col min="9225" max="9472" width="9.140625" style="182"/>
    <col min="9473" max="9473" width="18.28515625" style="182" customWidth="1"/>
    <col min="9474" max="9474" width="9.7109375" style="182" customWidth="1"/>
    <col min="9475" max="9475" width="18" style="182" customWidth="1"/>
    <col min="9476" max="9476" width="29.28515625" style="182" customWidth="1"/>
    <col min="9477" max="9477" width="15.42578125" style="182" customWidth="1"/>
    <col min="9478" max="9478" width="15.28515625" style="182" customWidth="1"/>
    <col min="9479" max="9479" width="16.42578125" style="182" customWidth="1"/>
    <col min="9480" max="9480" width="17.42578125" style="182" customWidth="1"/>
    <col min="9481" max="9728" width="9.140625" style="182"/>
    <col min="9729" max="9729" width="18.28515625" style="182" customWidth="1"/>
    <col min="9730" max="9730" width="9.7109375" style="182" customWidth="1"/>
    <col min="9731" max="9731" width="18" style="182" customWidth="1"/>
    <col min="9732" max="9732" width="29.28515625" style="182" customWidth="1"/>
    <col min="9733" max="9733" width="15.42578125" style="182" customWidth="1"/>
    <col min="9734" max="9734" width="15.28515625" style="182" customWidth="1"/>
    <col min="9735" max="9735" width="16.42578125" style="182" customWidth="1"/>
    <col min="9736" max="9736" width="17.42578125" style="182" customWidth="1"/>
    <col min="9737" max="9984" width="9.140625" style="182"/>
    <col min="9985" max="9985" width="18.28515625" style="182" customWidth="1"/>
    <col min="9986" max="9986" width="9.7109375" style="182" customWidth="1"/>
    <col min="9987" max="9987" width="18" style="182" customWidth="1"/>
    <col min="9988" max="9988" width="29.28515625" style="182" customWidth="1"/>
    <col min="9989" max="9989" width="15.42578125" style="182" customWidth="1"/>
    <col min="9990" max="9990" width="15.28515625" style="182" customWidth="1"/>
    <col min="9991" max="9991" width="16.42578125" style="182" customWidth="1"/>
    <col min="9992" max="9992" width="17.42578125" style="182" customWidth="1"/>
    <col min="9993" max="10240" width="9.140625" style="182"/>
    <col min="10241" max="10241" width="18.28515625" style="182" customWidth="1"/>
    <col min="10242" max="10242" width="9.7109375" style="182" customWidth="1"/>
    <col min="10243" max="10243" width="18" style="182" customWidth="1"/>
    <col min="10244" max="10244" width="29.28515625" style="182" customWidth="1"/>
    <col min="10245" max="10245" width="15.42578125" style="182" customWidth="1"/>
    <col min="10246" max="10246" width="15.28515625" style="182" customWidth="1"/>
    <col min="10247" max="10247" width="16.42578125" style="182" customWidth="1"/>
    <col min="10248" max="10248" width="17.42578125" style="182" customWidth="1"/>
    <col min="10249" max="10496" width="9.140625" style="182"/>
    <col min="10497" max="10497" width="18.28515625" style="182" customWidth="1"/>
    <col min="10498" max="10498" width="9.7109375" style="182" customWidth="1"/>
    <col min="10499" max="10499" width="18" style="182" customWidth="1"/>
    <col min="10500" max="10500" width="29.28515625" style="182" customWidth="1"/>
    <col min="10501" max="10501" width="15.42578125" style="182" customWidth="1"/>
    <col min="10502" max="10502" width="15.28515625" style="182" customWidth="1"/>
    <col min="10503" max="10503" width="16.42578125" style="182" customWidth="1"/>
    <col min="10504" max="10504" width="17.42578125" style="182" customWidth="1"/>
    <col min="10505" max="10752" width="9.140625" style="182"/>
    <col min="10753" max="10753" width="18.28515625" style="182" customWidth="1"/>
    <col min="10754" max="10754" width="9.7109375" style="182" customWidth="1"/>
    <col min="10755" max="10755" width="18" style="182" customWidth="1"/>
    <col min="10756" max="10756" width="29.28515625" style="182" customWidth="1"/>
    <col min="10757" max="10757" width="15.42578125" style="182" customWidth="1"/>
    <col min="10758" max="10758" width="15.28515625" style="182" customWidth="1"/>
    <col min="10759" max="10759" width="16.42578125" style="182" customWidth="1"/>
    <col min="10760" max="10760" width="17.42578125" style="182" customWidth="1"/>
    <col min="10761" max="11008" width="9.140625" style="182"/>
    <col min="11009" max="11009" width="18.28515625" style="182" customWidth="1"/>
    <col min="11010" max="11010" width="9.7109375" style="182" customWidth="1"/>
    <col min="11011" max="11011" width="18" style="182" customWidth="1"/>
    <col min="11012" max="11012" width="29.28515625" style="182" customWidth="1"/>
    <col min="11013" max="11013" width="15.42578125" style="182" customWidth="1"/>
    <col min="11014" max="11014" width="15.28515625" style="182" customWidth="1"/>
    <col min="11015" max="11015" width="16.42578125" style="182" customWidth="1"/>
    <col min="11016" max="11016" width="17.42578125" style="182" customWidth="1"/>
    <col min="11017" max="11264" width="9.140625" style="182"/>
    <col min="11265" max="11265" width="18.28515625" style="182" customWidth="1"/>
    <col min="11266" max="11266" width="9.7109375" style="182" customWidth="1"/>
    <col min="11267" max="11267" width="18" style="182" customWidth="1"/>
    <col min="11268" max="11268" width="29.28515625" style="182" customWidth="1"/>
    <col min="11269" max="11269" width="15.42578125" style="182" customWidth="1"/>
    <col min="11270" max="11270" width="15.28515625" style="182" customWidth="1"/>
    <col min="11271" max="11271" width="16.42578125" style="182" customWidth="1"/>
    <col min="11272" max="11272" width="17.42578125" style="182" customWidth="1"/>
    <col min="11273" max="11520" width="9.140625" style="182"/>
    <col min="11521" max="11521" width="18.28515625" style="182" customWidth="1"/>
    <col min="11522" max="11522" width="9.7109375" style="182" customWidth="1"/>
    <col min="11523" max="11523" width="18" style="182" customWidth="1"/>
    <col min="11524" max="11524" width="29.28515625" style="182" customWidth="1"/>
    <col min="11525" max="11525" width="15.42578125" style="182" customWidth="1"/>
    <col min="11526" max="11526" width="15.28515625" style="182" customWidth="1"/>
    <col min="11527" max="11527" width="16.42578125" style="182" customWidth="1"/>
    <col min="11528" max="11528" width="17.42578125" style="182" customWidth="1"/>
    <col min="11529" max="11776" width="9.140625" style="182"/>
    <col min="11777" max="11777" width="18.28515625" style="182" customWidth="1"/>
    <col min="11778" max="11778" width="9.7109375" style="182" customWidth="1"/>
    <col min="11779" max="11779" width="18" style="182" customWidth="1"/>
    <col min="11780" max="11780" width="29.28515625" style="182" customWidth="1"/>
    <col min="11781" max="11781" width="15.42578125" style="182" customWidth="1"/>
    <col min="11782" max="11782" width="15.28515625" style="182" customWidth="1"/>
    <col min="11783" max="11783" width="16.42578125" style="182" customWidth="1"/>
    <col min="11784" max="11784" width="17.42578125" style="182" customWidth="1"/>
    <col min="11785" max="12032" width="9.140625" style="182"/>
    <col min="12033" max="12033" width="18.28515625" style="182" customWidth="1"/>
    <col min="12034" max="12034" width="9.7109375" style="182" customWidth="1"/>
    <col min="12035" max="12035" width="18" style="182" customWidth="1"/>
    <col min="12036" max="12036" width="29.28515625" style="182" customWidth="1"/>
    <col min="12037" max="12037" width="15.42578125" style="182" customWidth="1"/>
    <col min="12038" max="12038" width="15.28515625" style="182" customWidth="1"/>
    <col min="12039" max="12039" width="16.42578125" style="182" customWidth="1"/>
    <col min="12040" max="12040" width="17.42578125" style="182" customWidth="1"/>
    <col min="12041" max="12288" width="9.140625" style="182"/>
    <col min="12289" max="12289" width="18.28515625" style="182" customWidth="1"/>
    <col min="12290" max="12290" width="9.7109375" style="182" customWidth="1"/>
    <col min="12291" max="12291" width="18" style="182" customWidth="1"/>
    <col min="12292" max="12292" width="29.28515625" style="182" customWidth="1"/>
    <col min="12293" max="12293" width="15.42578125" style="182" customWidth="1"/>
    <col min="12294" max="12294" width="15.28515625" style="182" customWidth="1"/>
    <col min="12295" max="12295" width="16.42578125" style="182" customWidth="1"/>
    <col min="12296" max="12296" width="17.42578125" style="182" customWidth="1"/>
    <col min="12297" max="12544" width="9.140625" style="182"/>
    <col min="12545" max="12545" width="18.28515625" style="182" customWidth="1"/>
    <col min="12546" max="12546" width="9.7109375" style="182" customWidth="1"/>
    <col min="12547" max="12547" width="18" style="182" customWidth="1"/>
    <col min="12548" max="12548" width="29.28515625" style="182" customWidth="1"/>
    <col min="12549" max="12549" width="15.42578125" style="182" customWidth="1"/>
    <col min="12550" max="12550" width="15.28515625" style="182" customWidth="1"/>
    <col min="12551" max="12551" width="16.42578125" style="182" customWidth="1"/>
    <col min="12552" max="12552" width="17.42578125" style="182" customWidth="1"/>
    <col min="12553" max="12800" width="9.140625" style="182"/>
    <col min="12801" max="12801" width="18.28515625" style="182" customWidth="1"/>
    <col min="12802" max="12802" width="9.7109375" style="182" customWidth="1"/>
    <col min="12803" max="12803" width="18" style="182" customWidth="1"/>
    <col min="12804" max="12804" width="29.28515625" style="182" customWidth="1"/>
    <col min="12805" max="12805" width="15.42578125" style="182" customWidth="1"/>
    <col min="12806" max="12806" width="15.28515625" style="182" customWidth="1"/>
    <col min="12807" max="12807" width="16.42578125" style="182" customWidth="1"/>
    <col min="12808" max="12808" width="17.42578125" style="182" customWidth="1"/>
    <col min="12809" max="13056" width="9.140625" style="182"/>
    <col min="13057" max="13057" width="18.28515625" style="182" customWidth="1"/>
    <col min="13058" max="13058" width="9.7109375" style="182" customWidth="1"/>
    <col min="13059" max="13059" width="18" style="182" customWidth="1"/>
    <col min="13060" max="13060" width="29.28515625" style="182" customWidth="1"/>
    <col min="13061" max="13061" width="15.42578125" style="182" customWidth="1"/>
    <col min="13062" max="13062" width="15.28515625" style="182" customWidth="1"/>
    <col min="13063" max="13063" width="16.42578125" style="182" customWidth="1"/>
    <col min="13064" max="13064" width="17.42578125" style="182" customWidth="1"/>
    <col min="13065" max="13312" width="9.140625" style="182"/>
    <col min="13313" max="13313" width="18.28515625" style="182" customWidth="1"/>
    <col min="13314" max="13314" width="9.7109375" style="182" customWidth="1"/>
    <col min="13315" max="13315" width="18" style="182" customWidth="1"/>
    <col min="13316" max="13316" width="29.28515625" style="182" customWidth="1"/>
    <col min="13317" max="13317" width="15.42578125" style="182" customWidth="1"/>
    <col min="13318" max="13318" width="15.28515625" style="182" customWidth="1"/>
    <col min="13319" max="13319" width="16.42578125" style="182" customWidth="1"/>
    <col min="13320" max="13320" width="17.42578125" style="182" customWidth="1"/>
    <col min="13321" max="13568" width="9.140625" style="182"/>
    <col min="13569" max="13569" width="18.28515625" style="182" customWidth="1"/>
    <col min="13570" max="13570" width="9.7109375" style="182" customWidth="1"/>
    <col min="13571" max="13571" width="18" style="182" customWidth="1"/>
    <col min="13572" max="13572" width="29.28515625" style="182" customWidth="1"/>
    <col min="13573" max="13573" width="15.42578125" style="182" customWidth="1"/>
    <col min="13574" max="13574" width="15.28515625" style="182" customWidth="1"/>
    <col min="13575" max="13575" width="16.42578125" style="182" customWidth="1"/>
    <col min="13576" max="13576" width="17.42578125" style="182" customWidth="1"/>
    <col min="13577" max="13824" width="9.140625" style="182"/>
    <col min="13825" max="13825" width="18.28515625" style="182" customWidth="1"/>
    <col min="13826" max="13826" width="9.7109375" style="182" customWidth="1"/>
    <col min="13827" max="13827" width="18" style="182" customWidth="1"/>
    <col min="13828" max="13828" width="29.28515625" style="182" customWidth="1"/>
    <col min="13829" max="13829" width="15.42578125" style="182" customWidth="1"/>
    <col min="13830" max="13830" width="15.28515625" style="182" customWidth="1"/>
    <col min="13831" max="13831" width="16.42578125" style="182" customWidth="1"/>
    <col min="13832" max="13832" width="17.42578125" style="182" customWidth="1"/>
    <col min="13833" max="14080" width="9.140625" style="182"/>
    <col min="14081" max="14081" width="18.28515625" style="182" customWidth="1"/>
    <col min="14082" max="14082" width="9.7109375" style="182" customWidth="1"/>
    <col min="14083" max="14083" width="18" style="182" customWidth="1"/>
    <col min="14084" max="14084" width="29.28515625" style="182" customWidth="1"/>
    <col min="14085" max="14085" width="15.42578125" style="182" customWidth="1"/>
    <col min="14086" max="14086" width="15.28515625" style="182" customWidth="1"/>
    <col min="14087" max="14087" width="16.42578125" style="182" customWidth="1"/>
    <col min="14088" max="14088" width="17.42578125" style="182" customWidth="1"/>
    <col min="14089" max="14336" width="9.140625" style="182"/>
    <col min="14337" max="14337" width="18.28515625" style="182" customWidth="1"/>
    <col min="14338" max="14338" width="9.7109375" style="182" customWidth="1"/>
    <col min="14339" max="14339" width="18" style="182" customWidth="1"/>
    <col min="14340" max="14340" width="29.28515625" style="182" customWidth="1"/>
    <col min="14341" max="14341" width="15.42578125" style="182" customWidth="1"/>
    <col min="14342" max="14342" width="15.28515625" style="182" customWidth="1"/>
    <col min="14343" max="14343" width="16.42578125" style="182" customWidth="1"/>
    <col min="14344" max="14344" width="17.42578125" style="182" customWidth="1"/>
    <col min="14345" max="14592" width="9.140625" style="182"/>
    <col min="14593" max="14593" width="18.28515625" style="182" customWidth="1"/>
    <col min="14594" max="14594" width="9.7109375" style="182" customWidth="1"/>
    <col min="14595" max="14595" width="18" style="182" customWidth="1"/>
    <col min="14596" max="14596" width="29.28515625" style="182" customWidth="1"/>
    <col min="14597" max="14597" width="15.42578125" style="182" customWidth="1"/>
    <col min="14598" max="14598" width="15.28515625" style="182" customWidth="1"/>
    <col min="14599" max="14599" width="16.42578125" style="182" customWidth="1"/>
    <col min="14600" max="14600" width="17.42578125" style="182" customWidth="1"/>
    <col min="14601" max="14848" width="9.140625" style="182"/>
    <col min="14849" max="14849" width="18.28515625" style="182" customWidth="1"/>
    <col min="14850" max="14850" width="9.7109375" style="182" customWidth="1"/>
    <col min="14851" max="14851" width="18" style="182" customWidth="1"/>
    <col min="14852" max="14852" width="29.28515625" style="182" customWidth="1"/>
    <col min="14853" max="14853" width="15.42578125" style="182" customWidth="1"/>
    <col min="14854" max="14854" width="15.28515625" style="182" customWidth="1"/>
    <col min="14855" max="14855" width="16.42578125" style="182" customWidth="1"/>
    <col min="14856" max="14856" width="17.42578125" style="182" customWidth="1"/>
    <col min="14857" max="15104" width="9.140625" style="182"/>
    <col min="15105" max="15105" width="18.28515625" style="182" customWidth="1"/>
    <col min="15106" max="15106" width="9.7109375" style="182" customWidth="1"/>
    <col min="15107" max="15107" width="18" style="182" customWidth="1"/>
    <col min="15108" max="15108" width="29.28515625" style="182" customWidth="1"/>
    <col min="15109" max="15109" width="15.42578125" style="182" customWidth="1"/>
    <col min="15110" max="15110" width="15.28515625" style="182" customWidth="1"/>
    <col min="15111" max="15111" width="16.42578125" style="182" customWidth="1"/>
    <col min="15112" max="15112" width="17.42578125" style="182" customWidth="1"/>
    <col min="15113" max="15360" width="9.140625" style="182"/>
    <col min="15361" max="15361" width="18.28515625" style="182" customWidth="1"/>
    <col min="15362" max="15362" width="9.7109375" style="182" customWidth="1"/>
    <col min="15363" max="15363" width="18" style="182" customWidth="1"/>
    <col min="15364" max="15364" width="29.28515625" style="182" customWidth="1"/>
    <col min="15365" max="15365" width="15.42578125" style="182" customWidth="1"/>
    <col min="15366" max="15366" width="15.28515625" style="182" customWidth="1"/>
    <col min="15367" max="15367" width="16.42578125" style="182" customWidth="1"/>
    <col min="15368" max="15368" width="17.42578125" style="182" customWidth="1"/>
    <col min="15369" max="15616" width="9.140625" style="182"/>
    <col min="15617" max="15617" width="18.28515625" style="182" customWidth="1"/>
    <col min="15618" max="15618" width="9.7109375" style="182" customWidth="1"/>
    <col min="15619" max="15619" width="18" style="182" customWidth="1"/>
    <col min="15620" max="15620" width="29.28515625" style="182" customWidth="1"/>
    <col min="15621" max="15621" width="15.42578125" style="182" customWidth="1"/>
    <col min="15622" max="15622" width="15.28515625" style="182" customWidth="1"/>
    <col min="15623" max="15623" width="16.42578125" style="182" customWidth="1"/>
    <col min="15624" max="15624" width="17.42578125" style="182" customWidth="1"/>
    <col min="15625" max="15872" width="9.140625" style="182"/>
    <col min="15873" max="15873" width="18.28515625" style="182" customWidth="1"/>
    <col min="15874" max="15874" width="9.7109375" style="182" customWidth="1"/>
    <col min="15875" max="15875" width="18" style="182" customWidth="1"/>
    <col min="15876" max="15876" width="29.28515625" style="182" customWidth="1"/>
    <col min="15877" max="15877" width="15.42578125" style="182" customWidth="1"/>
    <col min="15878" max="15878" width="15.28515625" style="182" customWidth="1"/>
    <col min="15879" max="15879" width="16.42578125" style="182" customWidth="1"/>
    <col min="15880" max="15880" width="17.42578125" style="182" customWidth="1"/>
    <col min="15881" max="16128" width="9.140625" style="182"/>
    <col min="16129" max="16129" width="18.28515625" style="182" customWidth="1"/>
    <col min="16130" max="16130" width="9.7109375" style="182" customWidth="1"/>
    <col min="16131" max="16131" width="18" style="182" customWidth="1"/>
    <col min="16132" max="16132" width="29.28515625" style="182" customWidth="1"/>
    <col min="16133" max="16133" width="15.42578125" style="182" customWidth="1"/>
    <col min="16134" max="16134" width="15.28515625" style="182" customWidth="1"/>
    <col min="16135" max="16135" width="16.42578125" style="182" customWidth="1"/>
    <col min="16136" max="16136" width="17.42578125" style="182" customWidth="1"/>
    <col min="16137" max="16384" width="9.140625" style="182"/>
  </cols>
  <sheetData>
    <row r="1" spans="1:8" ht="16.5" x14ac:dyDescent="0.25">
      <c r="H1" s="197" t="s">
        <v>636</v>
      </c>
    </row>
    <row r="2" spans="1:8" ht="16.5" x14ac:dyDescent="0.25">
      <c r="H2" s="198" t="s">
        <v>605</v>
      </c>
    </row>
    <row r="3" spans="1:8" ht="16.5" x14ac:dyDescent="0.25">
      <c r="H3" s="198" t="s">
        <v>2</v>
      </c>
    </row>
    <row r="4" spans="1:8" ht="16.5" x14ac:dyDescent="0.25">
      <c r="H4" s="198" t="s">
        <v>3</v>
      </c>
    </row>
    <row r="5" spans="1:8" ht="16.5" x14ac:dyDescent="0.25">
      <c r="B5" s="146"/>
      <c r="C5" s="146"/>
      <c r="H5" s="198" t="s">
        <v>669</v>
      </c>
    </row>
    <row r="6" spans="1:8" x14ac:dyDescent="0.25">
      <c r="B6" s="146"/>
      <c r="C6" s="187"/>
    </row>
    <row r="7" spans="1:8" x14ac:dyDescent="0.25">
      <c r="B7" s="146"/>
      <c r="C7" s="187"/>
    </row>
    <row r="8" spans="1:8" x14ac:dyDescent="0.25">
      <c r="B8" s="146"/>
      <c r="C8" s="187"/>
    </row>
    <row r="9" spans="1:8" ht="60.75" customHeight="1" x14ac:dyDescent="0.25">
      <c r="A9" s="234" t="s">
        <v>665</v>
      </c>
      <c r="B9" s="234"/>
      <c r="C9" s="234"/>
      <c r="D9" s="234"/>
      <c r="E9" s="234"/>
      <c r="F9" s="234"/>
      <c r="G9" s="234"/>
      <c r="H9" s="234"/>
    </row>
    <row r="10" spans="1:8" ht="52.5" x14ac:dyDescent="0.25">
      <c r="A10" s="189" t="s">
        <v>637</v>
      </c>
      <c r="B10" s="189" t="s">
        <v>638</v>
      </c>
      <c r="C10" s="189" t="s">
        <v>639</v>
      </c>
      <c r="D10" s="189" t="s">
        <v>640</v>
      </c>
      <c r="E10" s="188" t="s">
        <v>641</v>
      </c>
      <c r="F10" s="188" t="s">
        <v>642</v>
      </c>
      <c r="G10" s="188" t="s">
        <v>643</v>
      </c>
      <c r="H10" s="188" t="s">
        <v>644</v>
      </c>
    </row>
    <row r="11" spans="1:8" ht="49.5" x14ac:dyDescent="0.25">
      <c r="A11" s="190" t="s">
        <v>645</v>
      </c>
      <c r="B11" s="191" t="s">
        <v>646</v>
      </c>
      <c r="C11" s="190"/>
      <c r="D11" s="190" t="s">
        <v>647</v>
      </c>
      <c r="E11" s="192">
        <v>7400</v>
      </c>
      <c r="F11" s="192">
        <f>E11-SUM(F12:F18)</f>
        <v>1686.6000000000004</v>
      </c>
      <c r="G11" s="192">
        <v>0</v>
      </c>
      <c r="H11" s="199">
        <f t="shared" ref="H11" si="0">F11-G11</f>
        <v>1686.6000000000004</v>
      </c>
    </row>
    <row r="12" spans="1:8" ht="148.5" x14ac:dyDescent="0.25">
      <c r="A12" s="193" t="s">
        <v>286</v>
      </c>
      <c r="B12" s="191" t="s">
        <v>651</v>
      </c>
      <c r="C12" s="190" t="s">
        <v>650</v>
      </c>
      <c r="D12" s="190" t="s">
        <v>666</v>
      </c>
      <c r="E12" s="192"/>
      <c r="F12" s="192">
        <v>500</v>
      </c>
      <c r="G12" s="192">
        <v>500</v>
      </c>
      <c r="H12" s="199">
        <f>F12-G12</f>
        <v>0</v>
      </c>
    </row>
    <row r="13" spans="1:8" ht="165" x14ac:dyDescent="0.25">
      <c r="A13" s="193" t="s">
        <v>286</v>
      </c>
      <c r="B13" s="191" t="s">
        <v>651</v>
      </c>
      <c r="C13" s="190" t="s">
        <v>652</v>
      </c>
      <c r="D13" s="190" t="s">
        <v>653</v>
      </c>
      <c r="E13" s="192"/>
      <c r="F13" s="192">
        <v>1000</v>
      </c>
      <c r="G13" s="192">
        <v>1000</v>
      </c>
      <c r="H13" s="199">
        <f t="shared" ref="H13:H18" si="1">F13-G13</f>
        <v>0</v>
      </c>
    </row>
    <row r="14" spans="1:8" ht="165" x14ac:dyDescent="0.25">
      <c r="A14" s="193" t="s">
        <v>286</v>
      </c>
      <c r="B14" s="191" t="s">
        <v>651</v>
      </c>
      <c r="C14" s="190" t="s">
        <v>654</v>
      </c>
      <c r="D14" s="190" t="s">
        <v>655</v>
      </c>
      <c r="E14" s="192"/>
      <c r="F14" s="192">
        <v>1000</v>
      </c>
      <c r="G14" s="192">
        <v>1000</v>
      </c>
      <c r="H14" s="199">
        <f t="shared" si="1"/>
        <v>0</v>
      </c>
    </row>
    <row r="15" spans="1:8" ht="148.5" x14ac:dyDescent="0.25">
      <c r="A15" s="193" t="s">
        <v>304</v>
      </c>
      <c r="B15" s="191" t="s">
        <v>648</v>
      </c>
      <c r="C15" s="190" t="s">
        <v>656</v>
      </c>
      <c r="D15" s="190" t="s">
        <v>657</v>
      </c>
      <c r="E15" s="192"/>
      <c r="F15" s="192">
        <v>1738</v>
      </c>
      <c r="G15" s="192">
        <v>1738</v>
      </c>
      <c r="H15" s="199">
        <f t="shared" si="1"/>
        <v>0</v>
      </c>
    </row>
    <row r="16" spans="1:8" ht="148.5" x14ac:dyDescent="0.25">
      <c r="A16" s="193" t="s">
        <v>304</v>
      </c>
      <c r="B16" s="191" t="s">
        <v>648</v>
      </c>
      <c r="C16" s="190" t="s">
        <v>658</v>
      </c>
      <c r="D16" s="190" t="s">
        <v>659</v>
      </c>
      <c r="E16" s="192"/>
      <c r="F16" s="192">
        <v>45.5</v>
      </c>
      <c r="G16" s="192">
        <v>45.5</v>
      </c>
      <c r="H16" s="199">
        <f t="shared" si="1"/>
        <v>0</v>
      </c>
    </row>
    <row r="17" spans="1:8" ht="115.5" x14ac:dyDescent="0.25">
      <c r="A17" s="193" t="s">
        <v>306</v>
      </c>
      <c r="B17" s="191" t="s">
        <v>662</v>
      </c>
      <c r="C17" s="190" t="s">
        <v>660</v>
      </c>
      <c r="D17" s="190" t="s">
        <v>661</v>
      </c>
      <c r="E17" s="192"/>
      <c r="F17" s="192">
        <v>179.9</v>
      </c>
      <c r="G17" s="192">
        <v>0</v>
      </c>
      <c r="H17" s="199">
        <f t="shared" si="1"/>
        <v>179.9</v>
      </c>
    </row>
    <row r="18" spans="1:8" ht="132" x14ac:dyDescent="0.25">
      <c r="A18" s="193" t="s">
        <v>296</v>
      </c>
      <c r="B18" s="191" t="s">
        <v>664</v>
      </c>
      <c r="C18" s="190" t="s">
        <v>663</v>
      </c>
      <c r="D18" s="190" t="s">
        <v>667</v>
      </c>
      <c r="E18" s="192"/>
      <c r="F18" s="192">
        <v>1250</v>
      </c>
      <c r="G18" s="192">
        <v>1248.3</v>
      </c>
      <c r="H18" s="199">
        <f t="shared" si="1"/>
        <v>1.7000000000000455</v>
      </c>
    </row>
    <row r="19" spans="1:8" ht="16.5" x14ac:dyDescent="0.25">
      <c r="A19" s="194" t="s">
        <v>649</v>
      </c>
      <c r="B19" s="194"/>
      <c r="C19" s="194"/>
      <c r="D19" s="195"/>
      <c r="E19" s="196">
        <f>SUM(E11:E18)</f>
        <v>7400</v>
      </c>
      <c r="F19" s="196">
        <f>SUM(F11:F18)</f>
        <v>7400</v>
      </c>
      <c r="G19" s="196">
        <f>SUM(G11:G18)</f>
        <v>5531.8</v>
      </c>
      <c r="H19" s="200">
        <f>SUM(H11:H18)</f>
        <v>1868.2000000000005</v>
      </c>
    </row>
  </sheetData>
  <mergeCells count="1">
    <mergeCell ref="A9:H9"/>
  </mergeCells>
  <pageMargins left="0.7" right="0.23" top="0.3" bottom="0.2" header="0.3" footer="0.18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Пр.1-Доходы с ГАДБ</vt:lpstr>
      <vt:lpstr>Пр.2-Ведомств.</vt:lpstr>
      <vt:lpstr>Пр.3-КФСР</vt:lpstr>
      <vt:lpstr>Пр.4-Адресн.</vt:lpstr>
      <vt:lpstr>Пр.5-Источники</vt:lpstr>
      <vt:lpstr>Пр.6-Дорожн.</vt:lpstr>
      <vt:lpstr>Пр.7-Резервн.</vt:lpstr>
      <vt:lpstr>'Пр.1-Доходы с ГАДБ'!APPT</vt:lpstr>
      <vt:lpstr>'Пр.1-Доходы с ГАДБ'!SIGN</vt:lpstr>
      <vt:lpstr>'Пр.1-Доходы с ГАДБ'!Заголовки_для_печати</vt:lpstr>
      <vt:lpstr>'Пр.2-Ведомств.'!Заголовки_для_печати</vt:lpstr>
      <vt:lpstr>'Пр.3-КФСР'!Заголовки_для_печати</vt:lpstr>
      <vt:lpstr>'Пр.4-Адресн.'!Заголовки_для_печати</vt:lpstr>
      <vt:lpstr>'Пр.2-Ведомств.'!Область_печати</vt:lpstr>
      <vt:lpstr>'Пр.3-КФСР'!Область_печати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Bogacheva</dc:creator>
  <cp:lastModifiedBy>Анна Юганова</cp:lastModifiedBy>
  <cp:lastPrinted>2026-03-26T11:47:57Z</cp:lastPrinted>
  <dcterms:created xsi:type="dcterms:W3CDTF">2026-03-05T14:04:14Z</dcterms:created>
  <dcterms:modified xsi:type="dcterms:W3CDTF">2026-06-23T05:42:22Z</dcterms:modified>
</cp:coreProperties>
</file>